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runtimes" sheetId="1" r:id="rId1"/>
    <sheet name="p-valu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2" l="1"/>
  <c r="B8" i="2"/>
  <c r="B7" i="2"/>
  <c r="B6" i="2"/>
  <c r="BT15" i="1" l="1"/>
  <c r="BU15" i="1"/>
  <c r="BV15" i="1"/>
  <c r="BW15" i="1"/>
  <c r="BX15" i="1"/>
  <c r="BY15" i="1"/>
  <c r="BT16" i="1"/>
  <c r="BU16" i="1"/>
  <c r="BV16" i="1"/>
  <c r="BW16" i="1"/>
  <c r="BX16" i="1"/>
  <c r="BY16" i="1"/>
  <c r="BT17" i="1"/>
  <c r="BU17" i="1"/>
  <c r="BV17" i="1"/>
  <c r="BW17" i="1"/>
  <c r="BX17" i="1"/>
  <c r="BY17" i="1"/>
  <c r="BT18" i="1"/>
  <c r="BU18" i="1"/>
  <c r="BV18" i="1"/>
  <c r="BW18" i="1"/>
  <c r="BX18" i="1"/>
  <c r="BY18" i="1"/>
  <c r="BT19" i="1"/>
  <c r="BU19" i="1"/>
  <c r="BV19" i="1"/>
  <c r="BW19" i="1"/>
  <c r="BX19" i="1"/>
  <c r="BY19" i="1"/>
  <c r="BU14" i="1"/>
  <c r="BV14" i="1"/>
  <c r="BW14" i="1"/>
  <c r="BX14" i="1"/>
  <c r="BY14" i="1"/>
  <c r="BZ69" i="1"/>
  <c r="BZ68" i="1"/>
  <c r="BT69" i="1" l="1"/>
  <c r="BT68" i="1"/>
  <c r="BT65" i="1"/>
  <c r="BT55" i="1"/>
  <c r="BT56" i="1"/>
  <c r="BT57" i="1"/>
  <c r="BT58" i="1"/>
  <c r="BT54" i="1"/>
  <c r="BT50" i="1"/>
  <c r="BU50" i="1"/>
  <c r="BV50" i="1"/>
  <c r="BW50" i="1"/>
  <c r="BX50" i="1"/>
  <c r="BY50" i="1"/>
  <c r="BT51" i="1"/>
  <c r="BU51" i="1"/>
  <c r="BV51" i="1"/>
  <c r="BW51" i="1"/>
  <c r="BX51" i="1"/>
  <c r="BY51" i="1"/>
  <c r="BT52" i="1"/>
  <c r="BU52" i="1"/>
  <c r="BV52" i="1"/>
  <c r="BW52" i="1"/>
  <c r="BX52" i="1"/>
  <c r="BY52" i="1"/>
  <c r="BT53" i="1"/>
  <c r="BU53" i="1"/>
  <c r="BV53" i="1"/>
  <c r="BW53" i="1"/>
  <c r="BX53" i="1"/>
  <c r="BY53" i="1"/>
  <c r="BU49" i="1"/>
  <c r="BV49" i="1"/>
  <c r="BW49" i="1"/>
  <c r="BX49" i="1"/>
  <c r="BY49" i="1"/>
  <c r="BS42" i="1"/>
  <c r="BT42" i="1"/>
  <c r="BU42" i="1"/>
  <c r="BV42" i="1"/>
  <c r="BW42" i="1"/>
  <c r="BX42" i="1"/>
  <c r="BY42" i="1"/>
  <c r="BS43" i="1"/>
  <c r="BT43" i="1"/>
  <c r="BT66" i="1" s="1"/>
  <c r="BU43" i="1"/>
  <c r="BV43" i="1"/>
  <c r="BW43" i="1"/>
  <c r="BX43" i="1"/>
  <c r="BY43" i="1"/>
  <c r="BS44" i="1"/>
  <c r="BT44" i="1"/>
  <c r="BU44" i="1"/>
  <c r="BV44" i="1"/>
  <c r="BW44" i="1"/>
  <c r="BX44" i="1"/>
  <c r="BY44" i="1"/>
  <c r="BS45" i="1"/>
  <c r="BT45" i="1"/>
  <c r="BU45" i="1"/>
  <c r="BV45" i="1"/>
  <c r="BW45" i="1"/>
  <c r="BX45" i="1"/>
  <c r="BY45" i="1"/>
  <c r="BS46" i="1"/>
  <c r="BT46" i="1"/>
  <c r="BU46" i="1"/>
  <c r="BV46" i="1"/>
  <c r="BW46" i="1"/>
  <c r="BX46" i="1"/>
  <c r="BY46" i="1"/>
  <c r="BT41" i="1"/>
  <c r="BU41" i="1"/>
  <c r="BV41" i="1"/>
  <c r="BW41" i="1"/>
  <c r="BX41" i="1"/>
  <c r="BY41" i="1"/>
  <c r="BT67" i="1" l="1"/>
  <c r="BF69" i="1"/>
  <c r="BF68" i="1"/>
  <c r="BF67" i="1"/>
  <c r="BF65" i="1"/>
  <c r="AB69" i="1"/>
  <c r="AB68" i="1"/>
  <c r="AB65" i="1"/>
  <c r="X69" i="1"/>
  <c r="X68" i="1"/>
  <c r="X65" i="1"/>
  <c r="H69" i="1"/>
  <c r="H68" i="1"/>
  <c r="H65" i="1"/>
  <c r="B69" i="1"/>
  <c r="B68" i="1"/>
  <c r="B65" i="1"/>
  <c r="CI53" i="1"/>
  <c r="CH53" i="1"/>
  <c r="CG53" i="1"/>
  <c r="CF53" i="1"/>
  <c r="CE53" i="1"/>
  <c r="CD53" i="1"/>
  <c r="CC53" i="1"/>
  <c r="CB53" i="1"/>
  <c r="CA53" i="1"/>
  <c r="BZ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F58" i="1" s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J58" i="1" s="1"/>
  <c r="AI53" i="1"/>
  <c r="AH53" i="1"/>
  <c r="AG53" i="1"/>
  <c r="AF53" i="1"/>
  <c r="AE53" i="1"/>
  <c r="AD53" i="1"/>
  <c r="AC53" i="1"/>
  <c r="AB53" i="1"/>
  <c r="AB58" i="1" s="1"/>
  <c r="AA53" i="1"/>
  <c r="Z53" i="1"/>
  <c r="Y53" i="1"/>
  <c r="X53" i="1"/>
  <c r="X58" i="1" s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H58" i="1" s="1"/>
  <c r="G53" i="1"/>
  <c r="F53" i="1"/>
  <c r="E53" i="1"/>
  <c r="D53" i="1"/>
  <c r="C53" i="1"/>
  <c r="CI52" i="1"/>
  <c r="CH52" i="1"/>
  <c r="CG52" i="1"/>
  <c r="CF52" i="1"/>
  <c r="CE52" i="1"/>
  <c r="CD52" i="1"/>
  <c r="CC52" i="1"/>
  <c r="CB52" i="1"/>
  <c r="CA52" i="1"/>
  <c r="BZ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F57" i="1" s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B57" i="1" s="1"/>
  <c r="AA52" i="1"/>
  <c r="Z52" i="1"/>
  <c r="Y52" i="1"/>
  <c r="X52" i="1"/>
  <c r="X57" i="1" s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H57" i="1" s="1"/>
  <c r="G52" i="1"/>
  <c r="F52" i="1"/>
  <c r="E52" i="1"/>
  <c r="D52" i="1"/>
  <c r="C52" i="1"/>
  <c r="CI51" i="1"/>
  <c r="CH51" i="1"/>
  <c r="CG51" i="1"/>
  <c r="BZ56" i="1" s="1"/>
  <c r="CF51" i="1"/>
  <c r="CE51" i="1"/>
  <c r="CD51" i="1"/>
  <c r="CC51" i="1"/>
  <c r="CB51" i="1"/>
  <c r="CA51" i="1"/>
  <c r="BZ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F56" i="1" s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B56" i="1" s="1"/>
  <c r="AA51" i="1"/>
  <c r="Z51" i="1"/>
  <c r="Y51" i="1"/>
  <c r="X51" i="1"/>
  <c r="X56" i="1" s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H56" i="1" s="1"/>
  <c r="G51" i="1"/>
  <c r="F51" i="1"/>
  <c r="E51" i="1"/>
  <c r="D51" i="1"/>
  <c r="C51" i="1"/>
  <c r="CI50" i="1"/>
  <c r="CH50" i="1"/>
  <c r="CG50" i="1"/>
  <c r="CF50" i="1"/>
  <c r="CE50" i="1"/>
  <c r="CD50" i="1"/>
  <c r="CC50" i="1"/>
  <c r="CB50" i="1"/>
  <c r="CA50" i="1"/>
  <c r="BZ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F55" i="1" s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B55" i="1" s="1"/>
  <c r="AA50" i="1"/>
  <c r="Z50" i="1"/>
  <c r="Y50" i="1"/>
  <c r="X50" i="1"/>
  <c r="X55" i="1" s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H55" i="1" s="1"/>
  <c r="G50" i="1"/>
  <c r="F50" i="1"/>
  <c r="E50" i="1"/>
  <c r="D50" i="1"/>
  <c r="C50" i="1"/>
  <c r="CI49" i="1"/>
  <c r="CH49" i="1"/>
  <c r="CG49" i="1"/>
  <c r="CF49" i="1"/>
  <c r="CE49" i="1"/>
  <c r="CD49" i="1"/>
  <c r="CC49" i="1"/>
  <c r="CB49" i="1"/>
  <c r="CA49" i="1"/>
  <c r="BZ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F54" i="1" s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B54" i="1" s="1"/>
  <c r="AA49" i="1"/>
  <c r="Z49" i="1"/>
  <c r="Y49" i="1"/>
  <c r="X49" i="1"/>
  <c r="X54" i="1" s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H54" i="1" s="1"/>
  <c r="G49" i="1"/>
  <c r="F49" i="1"/>
  <c r="E49" i="1"/>
  <c r="D49" i="1"/>
  <c r="C49" i="1"/>
  <c r="B53" i="1"/>
  <c r="B58" i="1" s="1"/>
  <c r="B52" i="1"/>
  <c r="B57" i="1" s="1"/>
  <c r="B51" i="1"/>
  <c r="B56" i="1" s="1"/>
  <c r="B50" i="1"/>
  <c r="B55" i="1" s="1"/>
  <c r="B49" i="1"/>
  <c r="B54" i="1" s="1"/>
  <c r="BZ58" i="1" l="1"/>
  <c r="BZ57" i="1"/>
  <c r="BZ55" i="1"/>
  <c r="AJ56" i="1"/>
  <c r="AJ57" i="1"/>
  <c r="AJ54" i="1"/>
  <c r="AJ55" i="1"/>
  <c r="B60" i="1" s="1"/>
  <c r="BZ54" i="1"/>
  <c r="B59" i="1" s="1"/>
  <c r="B63" i="1"/>
  <c r="B61" i="1"/>
  <c r="CF46" i="1"/>
  <c r="CE46" i="1"/>
  <c r="CD46" i="1"/>
  <c r="CC46" i="1"/>
  <c r="CB46" i="1"/>
  <c r="CA46" i="1"/>
  <c r="BZ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CF45" i="1"/>
  <c r="CE45" i="1"/>
  <c r="CD45" i="1"/>
  <c r="CC45" i="1"/>
  <c r="CB45" i="1"/>
  <c r="CA45" i="1"/>
  <c r="BZ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CF44" i="1"/>
  <c r="CE44" i="1"/>
  <c r="CD44" i="1"/>
  <c r="CC44" i="1"/>
  <c r="CB44" i="1"/>
  <c r="CA44" i="1"/>
  <c r="BZ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67" i="1" s="1"/>
  <c r="CF43" i="1"/>
  <c r="CE43" i="1"/>
  <c r="CD43" i="1"/>
  <c r="CC43" i="1"/>
  <c r="CB43" i="1"/>
  <c r="CA43" i="1"/>
  <c r="BZ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F66" i="1" s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66" i="1" s="1"/>
  <c r="CF42" i="1"/>
  <c r="CE42" i="1"/>
  <c r="CD42" i="1"/>
  <c r="CC42" i="1"/>
  <c r="CB42" i="1"/>
  <c r="CA42" i="1"/>
  <c r="BZ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CF41" i="1"/>
  <c r="CE41" i="1"/>
  <c r="CD41" i="1"/>
  <c r="CC41" i="1"/>
  <c r="CB41" i="1"/>
  <c r="CA41" i="1"/>
  <c r="BZ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Z15" i="1"/>
  <c r="CA15" i="1"/>
  <c r="CB15" i="1"/>
  <c r="CC15" i="1"/>
  <c r="CD15" i="1"/>
  <c r="CE15" i="1"/>
  <c r="CF15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Z16" i="1"/>
  <c r="CA16" i="1"/>
  <c r="CB16" i="1"/>
  <c r="CC16" i="1"/>
  <c r="CD16" i="1"/>
  <c r="CE16" i="1"/>
  <c r="CF16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Z17" i="1"/>
  <c r="CA17" i="1"/>
  <c r="CB17" i="1"/>
  <c r="CC17" i="1"/>
  <c r="CD17" i="1"/>
  <c r="CE17" i="1"/>
  <c r="CF17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Z18" i="1"/>
  <c r="CA18" i="1"/>
  <c r="CB18" i="1"/>
  <c r="CC18" i="1"/>
  <c r="CD18" i="1"/>
  <c r="CE18" i="1"/>
  <c r="CF18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Z19" i="1"/>
  <c r="CA19" i="1"/>
  <c r="CB19" i="1"/>
  <c r="CC19" i="1"/>
  <c r="CD19" i="1"/>
  <c r="CE19" i="1"/>
  <c r="CF19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Z14" i="1"/>
  <c r="CA14" i="1"/>
  <c r="CB14" i="1"/>
  <c r="CC14" i="1"/>
  <c r="CD14" i="1"/>
  <c r="CE14" i="1"/>
  <c r="CF14" i="1"/>
  <c r="BF14" i="1"/>
  <c r="BZ67" i="1" l="1"/>
  <c r="BZ66" i="1"/>
  <c r="AB67" i="1"/>
  <c r="AB66" i="1"/>
  <c r="X67" i="1"/>
  <c r="X66" i="1"/>
  <c r="H66" i="1"/>
  <c r="H67" i="1"/>
  <c r="B62" i="1"/>
  <c r="AJ66" i="1"/>
  <c r="AJ65" i="1"/>
  <c r="AJ69" i="1"/>
  <c r="AJ68" i="1"/>
  <c r="AJ67" i="1"/>
  <c r="BZ65" i="1"/>
  <c r="B73" i="1"/>
  <c r="B72" i="1" l="1"/>
  <c r="B74" i="1"/>
  <c r="B71" i="1"/>
  <c r="B70" i="1"/>
</calcChain>
</file>

<file path=xl/sharedStrings.xml><?xml version="1.0" encoding="utf-8"?>
<sst xmlns="http://schemas.openxmlformats.org/spreadsheetml/2006/main" count="138" uniqueCount="37">
  <si>
    <t>DockingApproachExample_Ext (5000 LOC, 1 log entry)</t>
  </si>
  <si>
    <t>bubble_sort_linux_false (169 LOC, 2 log entries)</t>
  </si>
  <si>
    <t>ifstofunctions_defroster (334 LOC, 4 log entries)</t>
  </si>
  <si>
    <t>merge_sort_false (139 LOC, 2 log entries)</t>
  </si>
  <si>
    <t>sll_to_dll_rev_false (130 LOC, 0 log entries)</t>
  </si>
  <si>
    <t>tcas_auto_instrumented (193 LOC, 3 log entries)</t>
  </si>
  <si>
    <t>jq (2137 LOC, 114 log entries)</t>
  </si>
  <si>
    <t>User unwind</t>
  </si>
  <si>
    <t>Word length</t>
  </si>
  <si>
    <t>schedule (445 LOC, 9203 log entries)</t>
  </si>
  <si>
    <t>Server</t>
  </si>
  <si>
    <t>dkr11</t>
  </si>
  <si>
    <t>dkr12</t>
  </si>
  <si>
    <t>dkr13</t>
  </si>
  <si>
    <t>CBMC</t>
  </si>
  <si>
    <t>CBMC + log</t>
  </si>
  <si>
    <t>CBMC + local restart</t>
  </si>
  <si>
    <t>CBMC + local restart + log</t>
  </si>
  <si>
    <t>CBMC + global restart</t>
  </si>
  <si>
    <t>CBMC + global restart + log</t>
  </si>
  <si>
    <t>Runtime</t>
  </si>
  <si>
    <t># CBMC Membership</t>
  </si>
  <si>
    <t># CBMC Conjecture</t>
  </si>
  <si>
    <t>Runtime (ms)</t>
  </si>
  <si>
    <t># CBMC Total</t>
  </si>
  <si>
    <t>p</t>
  </si>
  <si>
    <t>DockingApproachExample_Ext</t>
  </si>
  <si>
    <t>bubble_sort_linux_false</t>
  </si>
  <si>
    <t>ifstofunctions_defroster</t>
  </si>
  <si>
    <t>merge_sort_false</t>
  </si>
  <si>
    <t>sll_to_dll_rev_false</t>
  </si>
  <si>
    <t>tcas_auto_instrumented</t>
  </si>
  <si>
    <t>jq</t>
  </si>
  <si>
    <t>schedule</t>
  </si>
  <si>
    <t>dkr10 (running)</t>
  </si>
  <si>
    <t>Runtime improvement (%)</t>
  </si>
  <si>
    <t>#CBMC Queries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</si>
</sst>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.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0" applyNumberFormat="1" applyAlignmen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Runtime improvement (%)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runtimes!$A$59:$A$63</c:f>
              <c:strCache>
                <c:ptCount val="5"/>
                <c:pt idx="0">
                  <c:v>CBMC + log</c:v>
                </c:pt>
                <c:pt idx="1">
                  <c:v>CBMC + local restart</c:v>
                </c:pt>
                <c:pt idx="2">
                  <c:v>CBMC + local restart + log</c:v>
                </c:pt>
                <c:pt idx="3">
                  <c:v>CBMC + global restart</c:v>
                </c:pt>
                <c:pt idx="4">
                  <c:v>CBMC + global restart + log</c:v>
                </c:pt>
              </c:strCache>
            </c:strRef>
          </c:cat>
          <c:val>
            <c:numRef>
              <c:f>runtimes!$B$59:$B$63</c:f>
              <c:numCache>
                <c:formatCode>0.00%</c:formatCode>
                <c:ptCount val="5"/>
                <c:pt idx="0">
                  <c:v>1.236757144362282E-2</c:v>
                </c:pt>
                <c:pt idx="1">
                  <c:v>0.15457494402383204</c:v>
                </c:pt>
                <c:pt idx="2">
                  <c:v>0.27216831835786859</c:v>
                </c:pt>
                <c:pt idx="3">
                  <c:v>0.47652158528499722</c:v>
                </c:pt>
                <c:pt idx="4">
                  <c:v>0.5722760903257671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85056"/>
        <c:axId val="207287424"/>
      </c:barChart>
      <c:catAx>
        <c:axId val="18268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287424"/>
        <c:crosses val="autoZero"/>
        <c:auto val="1"/>
        <c:lblAlgn val="ctr"/>
        <c:lblOffset val="100"/>
        <c:noMultiLvlLbl val="0"/>
      </c:catAx>
      <c:valAx>
        <c:axId val="2072874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26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Saved CBMC Queries (%)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runtimes!$A$70:$A$74</c:f>
              <c:strCache>
                <c:ptCount val="5"/>
                <c:pt idx="0">
                  <c:v>CBMC + log</c:v>
                </c:pt>
                <c:pt idx="1">
                  <c:v>CBMC + local restart</c:v>
                </c:pt>
                <c:pt idx="2">
                  <c:v>CBMC + local restart + log</c:v>
                </c:pt>
                <c:pt idx="3">
                  <c:v>CBMC + global restart</c:v>
                </c:pt>
                <c:pt idx="4">
                  <c:v>CBMC + global restart + log</c:v>
                </c:pt>
              </c:strCache>
            </c:strRef>
          </c:cat>
          <c:val>
            <c:numRef>
              <c:f>runtimes!$B$70:$B$74</c:f>
              <c:numCache>
                <c:formatCode>0.00%</c:formatCode>
                <c:ptCount val="5"/>
                <c:pt idx="0">
                  <c:v>3.9243953930089795E-2</c:v>
                </c:pt>
                <c:pt idx="1">
                  <c:v>0.58089538375193062</c:v>
                </c:pt>
                <c:pt idx="2">
                  <c:v>0.68313989987347057</c:v>
                </c:pt>
                <c:pt idx="3">
                  <c:v>0.55145451568433013</c:v>
                </c:pt>
                <c:pt idx="4">
                  <c:v>0.67979637063597531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42688"/>
        <c:axId val="207444224"/>
      </c:barChart>
      <c:catAx>
        <c:axId val="20744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444224"/>
        <c:crosses val="autoZero"/>
        <c:auto val="1"/>
        <c:lblAlgn val="ctr"/>
        <c:lblOffset val="100"/>
        <c:noMultiLvlLbl val="0"/>
      </c:catAx>
      <c:valAx>
        <c:axId val="2074442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44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58</xdr:row>
      <xdr:rowOff>66674</xdr:rowOff>
    </xdr:from>
    <xdr:to>
      <xdr:col>14</xdr:col>
      <xdr:colOff>200025</xdr:colOff>
      <xdr:row>73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58</xdr:row>
      <xdr:rowOff>76200</xdr:rowOff>
    </xdr:from>
    <xdr:to>
      <xdr:col>21</xdr:col>
      <xdr:colOff>323850</xdr:colOff>
      <xdr:row>73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4"/>
  <sheetViews>
    <sheetView tabSelected="1" workbookViewId="0"/>
  </sheetViews>
  <sheetFormatPr defaultRowHeight="15" x14ac:dyDescent="0.25"/>
  <cols>
    <col min="1" max="1" width="24.7109375" bestFit="1" customWidth="1"/>
    <col min="2" max="23" width="9.7109375" bestFit="1" customWidth="1"/>
    <col min="24" max="27" width="11.7109375" bestFit="1" customWidth="1"/>
    <col min="28" max="57" width="9.7109375" bestFit="1" customWidth="1"/>
    <col min="58" max="71" width="11.7109375" bestFit="1" customWidth="1"/>
    <col min="72" max="77" width="26.85546875" customWidth="1"/>
    <col min="78" max="78" width="11.7109375" bestFit="1" customWidth="1"/>
    <col min="79" max="87" width="9.7109375" bestFit="1" customWidth="1"/>
  </cols>
  <sheetData>
    <row r="1" spans="1:87" x14ac:dyDescent="0.25">
      <c r="A1" t="s">
        <v>10</v>
      </c>
      <c r="B1" s="15" t="s">
        <v>34</v>
      </c>
      <c r="C1" s="15"/>
      <c r="D1" s="15"/>
      <c r="E1" s="15"/>
      <c r="F1" s="15"/>
      <c r="G1" s="15"/>
      <c r="H1" s="15" t="s">
        <v>11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 t="s">
        <v>11</v>
      </c>
      <c r="Y1" s="15"/>
      <c r="Z1" s="15"/>
      <c r="AA1" s="15"/>
      <c r="AB1" s="15" t="s">
        <v>11</v>
      </c>
      <c r="AC1" s="15"/>
      <c r="AD1" s="15"/>
      <c r="AE1" s="15"/>
      <c r="AF1" s="15"/>
      <c r="AG1" s="15"/>
      <c r="AH1" s="15"/>
      <c r="AI1" s="15"/>
      <c r="AJ1" s="15" t="s">
        <v>13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 t="s">
        <v>12</v>
      </c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 t="s">
        <v>13</v>
      </c>
      <c r="BU1" s="15"/>
      <c r="BV1" s="15"/>
      <c r="BW1" s="15"/>
      <c r="BX1" s="15"/>
      <c r="BY1" s="15"/>
      <c r="BZ1" s="15" t="s">
        <v>12</v>
      </c>
      <c r="CA1" s="15"/>
      <c r="CB1" s="15"/>
      <c r="CC1" s="15"/>
      <c r="CD1" s="15"/>
      <c r="CE1" s="15"/>
      <c r="CF1" s="15"/>
      <c r="CG1" s="14"/>
      <c r="CH1" s="14"/>
      <c r="CI1" s="14"/>
    </row>
    <row r="2" spans="1:87" x14ac:dyDescent="0.25">
      <c r="A2" s="4" t="s">
        <v>23</v>
      </c>
      <c r="B2" s="15" t="s">
        <v>0</v>
      </c>
      <c r="C2" s="15"/>
      <c r="D2" s="15"/>
      <c r="E2" s="15"/>
      <c r="F2" s="15"/>
      <c r="G2" s="15"/>
      <c r="H2" s="15" t="s">
        <v>1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 t="s">
        <v>2</v>
      </c>
      <c r="Y2" s="15"/>
      <c r="Z2" s="15"/>
      <c r="AA2" s="15"/>
      <c r="AB2" s="15" t="s">
        <v>3</v>
      </c>
      <c r="AC2" s="15"/>
      <c r="AD2" s="15"/>
      <c r="AE2" s="15"/>
      <c r="AF2" s="15"/>
      <c r="AG2" s="15"/>
      <c r="AH2" s="15"/>
      <c r="AI2" s="15"/>
      <c r="AJ2" s="15" t="s">
        <v>4</v>
      </c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 t="s">
        <v>5</v>
      </c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 t="s">
        <v>6</v>
      </c>
      <c r="BU2" s="15"/>
      <c r="BV2" s="15"/>
      <c r="BW2" s="15"/>
      <c r="BX2" s="15"/>
      <c r="BY2" s="15"/>
      <c r="BZ2" s="15" t="s">
        <v>9</v>
      </c>
      <c r="CA2" s="15"/>
      <c r="CB2" s="15"/>
      <c r="CC2" s="15"/>
      <c r="CD2" s="15"/>
      <c r="CE2" s="15"/>
      <c r="CF2" s="15"/>
      <c r="CG2" s="13"/>
      <c r="CH2" s="13"/>
      <c r="CI2" s="13"/>
    </row>
    <row r="3" spans="1:87" x14ac:dyDescent="0.25">
      <c r="A3" t="s">
        <v>7</v>
      </c>
      <c r="B3" s="15">
        <v>2</v>
      </c>
      <c r="C3" s="15"/>
      <c r="D3" s="15"/>
      <c r="E3" s="15">
        <v>3</v>
      </c>
      <c r="F3" s="15"/>
      <c r="G3" s="15"/>
      <c r="H3" s="15">
        <v>2</v>
      </c>
      <c r="I3" s="15"/>
      <c r="J3" s="15"/>
      <c r="K3" s="15"/>
      <c r="L3" s="15"/>
      <c r="M3" s="15"/>
      <c r="N3" s="15"/>
      <c r="O3" s="15"/>
      <c r="P3" s="15">
        <v>3</v>
      </c>
      <c r="Q3" s="15"/>
      <c r="R3" s="15"/>
      <c r="S3" s="15"/>
      <c r="T3" s="15"/>
      <c r="U3" s="15"/>
      <c r="V3" s="15"/>
      <c r="W3" s="15"/>
      <c r="X3" s="15">
        <v>1</v>
      </c>
      <c r="Y3" s="15"/>
      <c r="Z3" s="15"/>
      <c r="AA3" s="15"/>
      <c r="AB3" s="15">
        <v>2</v>
      </c>
      <c r="AC3" s="15"/>
      <c r="AD3" s="15"/>
      <c r="AE3" s="15"/>
      <c r="AF3" s="15">
        <v>3</v>
      </c>
      <c r="AG3" s="15"/>
      <c r="AH3" s="15"/>
      <c r="AI3" s="15"/>
      <c r="AJ3" s="15">
        <v>2</v>
      </c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>
        <v>3</v>
      </c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>
        <v>1</v>
      </c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">
        <v>4</v>
      </c>
      <c r="BU3" s="12"/>
      <c r="BV3" s="12"/>
      <c r="BW3" s="12"/>
      <c r="BX3" s="12"/>
      <c r="BY3" s="12"/>
      <c r="BZ3" s="15">
        <v>2</v>
      </c>
      <c r="CA3" s="15"/>
      <c r="CB3" s="15"/>
      <c r="CC3" s="15"/>
      <c r="CD3" s="15"/>
      <c r="CE3" s="15"/>
      <c r="CF3" s="15"/>
      <c r="CG3" s="14"/>
      <c r="CH3" s="14"/>
      <c r="CI3" s="14"/>
    </row>
    <row r="4" spans="1:87" x14ac:dyDescent="0.25">
      <c r="A4" t="s">
        <v>8</v>
      </c>
      <c r="B4" s="1">
        <v>9</v>
      </c>
      <c r="C4" s="1">
        <v>10</v>
      </c>
      <c r="D4" s="1">
        <v>11</v>
      </c>
      <c r="E4" s="1">
        <v>9</v>
      </c>
      <c r="F4" s="1">
        <v>10</v>
      </c>
      <c r="G4" s="1">
        <v>11</v>
      </c>
      <c r="H4" s="1">
        <v>10</v>
      </c>
      <c r="I4" s="1">
        <v>11</v>
      </c>
      <c r="J4" s="1">
        <v>12</v>
      </c>
      <c r="K4" s="1">
        <v>13</v>
      </c>
      <c r="L4" s="1">
        <v>14</v>
      </c>
      <c r="M4" s="1">
        <v>15</v>
      </c>
      <c r="N4" s="1">
        <v>16</v>
      </c>
      <c r="O4" s="1">
        <v>17</v>
      </c>
      <c r="P4" s="1">
        <v>10</v>
      </c>
      <c r="Q4" s="1">
        <v>11</v>
      </c>
      <c r="R4" s="1">
        <v>12</v>
      </c>
      <c r="S4" s="1">
        <v>13</v>
      </c>
      <c r="T4" s="1">
        <v>14</v>
      </c>
      <c r="U4" s="1">
        <v>15</v>
      </c>
      <c r="V4" s="1">
        <v>16</v>
      </c>
      <c r="W4" s="1">
        <v>17</v>
      </c>
      <c r="X4" s="1">
        <v>25</v>
      </c>
      <c r="Y4" s="1">
        <v>26</v>
      </c>
      <c r="Z4" s="1">
        <v>27</v>
      </c>
      <c r="AA4" s="1">
        <v>28</v>
      </c>
      <c r="AB4" s="1">
        <v>5</v>
      </c>
      <c r="AC4" s="1">
        <v>6</v>
      </c>
      <c r="AD4" s="1">
        <v>7</v>
      </c>
      <c r="AE4" s="1">
        <v>8</v>
      </c>
      <c r="AF4" s="1">
        <v>5</v>
      </c>
      <c r="AG4" s="1">
        <v>6</v>
      </c>
      <c r="AH4" s="1">
        <v>7</v>
      </c>
      <c r="AI4" s="1">
        <v>8</v>
      </c>
      <c r="AJ4" s="1">
        <v>20</v>
      </c>
      <c r="AK4" s="1">
        <v>21</v>
      </c>
      <c r="AL4" s="1">
        <v>22</v>
      </c>
      <c r="AM4" s="1">
        <v>23</v>
      </c>
      <c r="AN4" s="1">
        <v>24</v>
      </c>
      <c r="AO4" s="1">
        <v>25</v>
      </c>
      <c r="AP4" s="1">
        <v>26</v>
      </c>
      <c r="AQ4" s="1">
        <v>27</v>
      </c>
      <c r="AR4" s="1">
        <v>28</v>
      </c>
      <c r="AS4" s="1">
        <v>29</v>
      </c>
      <c r="AT4" s="1">
        <v>30</v>
      </c>
      <c r="AU4" s="1">
        <v>20</v>
      </c>
      <c r="AV4" s="1">
        <v>21</v>
      </c>
      <c r="AW4" s="1">
        <v>22</v>
      </c>
      <c r="AX4" s="1">
        <v>23</v>
      </c>
      <c r="AY4" s="1">
        <v>24</v>
      </c>
      <c r="AZ4" s="1">
        <v>25</v>
      </c>
      <c r="BA4" s="1">
        <v>26</v>
      </c>
      <c r="BB4" s="1">
        <v>27</v>
      </c>
      <c r="BC4" s="1">
        <v>28</v>
      </c>
      <c r="BD4" s="1">
        <v>29</v>
      </c>
      <c r="BE4" s="1">
        <v>30</v>
      </c>
      <c r="BF4" s="1">
        <v>12</v>
      </c>
      <c r="BG4" s="1">
        <v>13</v>
      </c>
      <c r="BH4" s="1">
        <v>14</v>
      </c>
      <c r="BI4" s="1">
        <v>15</v>
      </c>
      <c r="BJ4" s="1">
        <v>16</v>
      </c>
      <c r="BK4" s="1">
        <v>17</v>
      </c>
      <c r="BL4" s="1">
        <v>18</v>
      </c>
      <c r="BM4" s="1">
        <v>19</v>
      </c>
      <c r="BN4" s="1">
        <v>20</v>
      </c>
      <c r="BO4" s="1">
        <v>21</v>
      </c>
      <c r="BP4" s="1">
        <v>22</v>
      </c>
      <c r="BQ4" s="1">
        <v>23</v>
      </c>
      <c r="BR4" s="1">
        <v>24</v>
      </c>
      <c r="BS4" s="1">
        <v>25</v>
      </c>
      <c r="BT4" s="1">
        <v>15</v>
      </c>
      <c r="BU4" s="12"/>
      <c r="BV4" s="12"/>
      <c r="BW4" s="12"/>
      <c r="BX4" s="12"/>
      <c r="BY4" s="12"/>
      <c r="BZ4" s="1">
        <v>4</v>
      </c>
      <c r="CA4" s="1">
        <v>5</v>
      </c>
      <c r="CB4" s="1">
        <v>6</v>
      </c>
      <c r="CC4" s="1">
        <v>7</v>
      </c>
      <c r="CD4" s="1">
        <v>8</v>
      </c>
      <c r="CE4" s="1">
        <v>9</v>
      </c>
      <c r="CF4" s="1">
        <v>10</v>
      </c>
      <c r="CG4" s="1"/>
      <c r="CH4" s="1"/>
      <c r="CI4" s="1"/>
    </row>
    <row r="5" spans="1:87" x14ac:dyDescent="0.25">
      <c r="A5" t="s">
        <v>14</v>
      </c>
      <c r="B5">
        <v>1886406</v>
      </c>
      <c r="C5">
        <v>3640574</v>
      </c>
      <c r="D5">
        <v>4633744</v>
      </c>
      <c r="E5">
        <v>4653028</v>
      </c>
      <c r="F5">
        <v>9494667</v>
      </c>
      <c r="G5">
        <v>12482744</v>
      </c>
      <c r="H5">
        <v>7463</v>
      </c>
      <c r="I5">
        <v>2825</v>
      </c>
      <c r="J5">
        <v>2845</v>
      </c>
      <c r="K5">
        <v>2839</v>
      </c>
      <c r="L5">
        <v>2846</v>
      </c>
      <c r="M5">
        <v>2882</v>
      </c>
      <c r="N5">
        <v>2899</v>
      </c>
      <c r="O5">
        <v>2859</v>
      </c>
      <c r="P5">
        <v>9891</v>
      </c>
      <c r="Q5">
        <v>10188</v>
      </c>
      <c r="R5">
        <v>9978</v>
      </c>
      <c r="S5">
        <v>10184</v>
      </c>
      <c r="T5">
        <v>9914</v>
      </c>
      <c r="U5">
        <v>10251</v>
      </c>
      <c r="V5">
        <v>9973</v>
      </c>
      <c r="W5">
        <v>10197</v>
      </c>
      <c r="X5">
        <v>2740</v>
      </c>
      <c r="Y5">
        <v>970</v>
      </c>
      <c r="Z5">
        <v>533</v>
      </c>
      <c r="AA5">
        <v>538</v>
      </c>
      <c r="AB5">
        <v>17021</v>
      </c>
      <c r="AC5">
        <v>11752</v>
      </c>
      <c r="AD5">
        <v>20215</v>
      </c>
      <c r="AE5">
        <v>15289</v>
      </c>
      <c r="AF5">
        <v>52250</v>
      </c>
      <c r="AG5">
        <v>131800</v>
      </c>
      <c r="AH5">
        <v>183870</v>
      </c>
      <c r="AI5">
        <v>1044641</v>
      </c>
      <c r="AJ5">
        <v>2255</v>
      </c>
      <c r="AK5">
        <v>255</v>
      </c>
      <c r="AL5">
        <v>252</v>
      </c>
      <c r="AM5">
        <v>230</v>
      </c>
      <c r="AN5">
        <v>231</v>
      </c>
      <c r="AO5">
        <v>233</v>
      </c>
      <c r="AP5">
        <v>232</v>
      </c>
      <c r="AQ5">
        <v>302</v>
      </c>
      <c r="AR5">
        <v>238</v>
      </c>
      <c r="AS5">
        <v>263</v>
      </c>
      <c r="AT5">
        <v>265</v>
      </c>
      <c r="AU5">
        <v>287</v>
      </c>
      <c r="AV5">
        <v>261</v>
      </c>
      <c r="AW5">
        <v>292</v>
      </c>
      <c r="AX5">
        <v>293</v>
      </c>
      <c r="AY5">
        <v>299</v>
      </c>
      <c r="AZ5">
        <v>300</v>
      </c>
      <c r="BA5">
        <v>301</v>
      </c>
      <c r="BB5">
        <v>265</v>
      </c>
      <c r="BC5">
        <v>267</v>
      </c>
      <c r="BD5">
        <v>268</v>
      </c>
      <c r="BE5">
        <v>270</v>
      </c>
      <c r="BF5">
        <v>2193</v>
      </c>
      <c r="BG5">
        <v>2149</v>
      </c>
      <c r="BH5">
        <v>2273</v>
      </c>
      <c r="BI5">
        <v>9741</v>
      </c>
      <c r="BJ5">
        <v>10429</v>
      </c>
      <c r="BK5">
        <v>11085</v>
      </c>
      <c r="BL5">
        <v>11418</v>
      </c>
      <c r="BM5">
        <v>11778</v>
      </c>
      <c r="BN5">
        <v>12082</v>
      </c>
      <c r="BO5">
        <v>12338</v>
      </c>
      <c r="BP5">
        <v>12532</v>
      </c>
      <c r="BQ5">
        <v>12713</v>
      </c>
      <c r="BR5">
        <v>12866</v>
      </c>
      <c r="BS5">
        <v>13008</v>
      </c>
      <c r="BT5">
        <v>5094113</v>
      </c>
      <c r="BU5">
        <v>2473576</v>
      </c>
      <c r="BV5">
        <v>2199342</v>
      </c>
      <c r="BW5">
        <v>7457401</v>
      </c>
      <c r="BX5">
        <v>4494927</v>
      </c>
      <c r="BY5">
        <v>5159457</v>
      </c>
      <c r="BZ5">
        <v>565101</v>
      </c>
      <c r="CA5">
        <v>548797</v>
      </c>
      <c r="CB5">
        <v>1608480</v>
      </c>
      <c r="CC5">
        <v>2431842</v>
      </c>
      <c r="CD5">
        <v>4410488</v>
      </c>
      <c r="CE5">
        <v>5198481</v>
      </c>
      <c r="CF5">
        <v>4939073</v>
      </c>
    </row>
    <row r="6" spans="1:87" x14ac:dyDescent="0.25">
      <c r="A6" t="s">
        <v>15</v>
      </c>
      <c r="B6">
        <v>1868377</v>
      </c>
      <c r="C6">
        <v>3567094</v>
      </c>
      <c r="D6">
        <v>4646905</v>
      </c>
      <c r="E6">
        <v>4694827</v>
      </c>
      <c r="F6">
        <v>9507993</v>
      </c>
      <c r="G6">
        <v>12386862</v>
      </c>
      <c r="H6">
        <v>2823</v>
      </c>
      <c r="I6">
        <v>2829</v>
      </c>
      <c r="J6">
        <v>2836</v>
      </c>
      <c r="K6">
        <v>2828</v>
      </c>
      <c r="L6">
        <v>2832</v>
      </c>
      <c r="M6">
        <v>2833</v>
      </c>
      <c r="N6">
        <v>2839</v>
      </c>
      <c r="O6">
        <v>2853</v>
      </c>
      <c r="P6">
        <v>10094</v>
      </c>
      <c r="Q6">
        <v>9911</v>
      </c>
      <c r="R6">
        <v>10194</v>
      </c>
      <c r="S6">
        <v>10108</v>
      </c>
      <c r="T6">
        <v>9894</v>
      </c>
      <c r="U6">
        <v>10153</v>
      </c>
      <c r="V6">
        <v>10222</v>
      </c>
      <c r="W6">
        <v>9968</v>
      </c>
      <c r="X6">
        <v>1327</v>
      </c>
      <c r="Y6">
        <v>489</v>
      </c>
      <c r="Z6">
        <v>526</v>
      </c>
      <c r="AA6">
        <v>498</v>
      </c>
      <c r="AB6">
        <v>13171</v>
      </c>
      <c r="AC6">
        <v>8584</v>
      </c>
      <c r="AD6">
        <v>24524</v>
      </c>
      <c r="AE6">
        <v>29285</v>
      </c>
      <c r="AF6">
        <v>52530</v>
      </c>
      <c r="AG6">
        <v>131742</v>
      </c>
      <c r="AH6">
        <v>211988</v>
      </c>
      <c r="AI6">
        <v>341415</v>
      </c>
      <c r="AJ6">
        <v>2176</v>
      </c>
      <c r="AK6">
        <v>226</v>
      </c>
      <c r="AL6">
        <v>256</v>
      </c>
      <c r="AM6">
        <v>255</v>
      </c>
      <c r="AN6">
        <v>231</v>
      </c>
      <c r="AO6">
        <v>233</v>
      </c>
      <c r="AP6">
        <v>267</v>
      </c>
      <c r="AQ6">
        <v>232</v>
      </c>
      <c r="AR6">
        <v>232</v>
      </c>
      <c r="AS6">
        <v>263</v>
      </c>
      <c r="AT6">
        <v>266</v>
      </c>
      <c r="AU6">
        <v>291</v>
      </c>
      <c r="AV6">
        <v>260</v>
      </c>
      <c r="AW6">
        <v>292</v>
      </c>
      <c r="AX6">
        <v>292</v>
      </c>
      <c r="AY6">
        <v>299</v>
      </c>
      <c r="AZ6">
        <v>298</v>
      </c>
      <c r="BA6">
        <v>266</v>
      </c>
      <c r="BB6">
        <v>265</v>
      </c>
      <c r="BC6">
        <v>268</v>
      </c>
      <c r="BD6">
        <v>252</v>
      </c>
      <c r="BE6">
        <v>275</v>
      </c>
      <c r="BF6">
        <v>2014</v>
      </c>
      <c r="BG6">
        <v>2159</v>
      </c>
      <c r="BH6">
        <v>2258</v>
      </c>
      <c r="BI6">
        <v>9459</v>
      </c>
      <c r="BJ6">
        <v>9496</v>
      </c>
      <c r="BK6">
        <v>10648</v>
      </c>
      <c r="BL6">
        <v>11163</v>
      </c>
      <c r="BM6">
        <v>11495</v>
      </c>
      <c r="BN6">
        <v>11706</v>
      </c>
      <c r="BO6">
        <v>11898</v>
      </c>
      <c r="BP6">
        <v>12047</v>
      </c>
      <c r="BQ6">
        <v>12222</v>
      </c>
      <c r="BR6">
        <v>12336</v>
      </c>
      <c r="BS6">
        <v>12433</v>
      </c>
      <c r="BT6">
        <v>2473416</v>
      </c>
      <c r="BU6">
        <v>2471231</v>
      </c>
      <c r="BV6">
        <v>2471588</v>
      </c>
      <c r="BW6">
        <v>6082158</v>
      </c>
      <c r="BX6">
        <v>6082603</v>
      </c>
      <c r="BY6">
        <v>6083014</v>
      </c>
      <c r="BZ6">
        <v>139750</v>
      </c>
      <c r="CA6">
        <v>762011</v>
      </c>
      <c r="CB6">
        <v>1219353</v>
      </c>
      <c r="CC6">
        <v>2773471</v>
      </c>
      <c r="CD6">
        <v>6598499</v>
      </c>
      <c r="CE6">
        <v>7802965</v>
      </c>
      <c r="CF6">
        <v>11450418</v>
      </c>
    </row>
    <row r="7" spans="1:87" x14ac:dyDescent="0.25">
      <c r="A7" t="s">
        <v>16</v>
      </c>
      <c r="B7">
        <v>365105</v>
      </c>
      <c r="C7">
        <v>483783</v>
      </c>
      <c r="D7">
        <v>249887</v>
      </c>
      <c r="E7">
        <v>653649</v>
      </c>
      <c r="F7">
        <v>647242</v>
      </c>
      <c r="G7">
        <v>649119</v>
      </c>
      <c r="H7">
        <v>8521</v>
      </c>
      <c r="I7">
        <v>2850</v>
      </c>
      <c r="J7">
        <v>2834</v>
      </c>
      <c r="K7">
        <v>2833</v>
      </c>
      <c r="L7">
        <v>2852</v>
      </c>
      <c r="M7">
        <v>2841</v>
      </c>
      <c r="N7">
        <v>2850</v>
      </c>
      <c r="O7">
        <v>2853</v>
      </c>
      <c r="P7">
        <v>9899</v>
      </c>
      <c r="Q7">
        <v>10174</v>
      </c>
      <c r="R7">
        <v>10258</v>
      </c>
      <c r="S7">
        <v>10185</v>
      </c>
      <c r="T7">
        <v>10195</v>
      </c>
      <c r="U7">
        <v>10193</v>
      </c>
      <c r="V7">
        <v>9981</v>
      </c>
      <c r="W7">
        <v>9938</v>
      </c>
      <c r="X7">
        <v>1589</v>
      </c>
      <c r="Y7">
        <v>955</v>
      </c>
      <c r="Z7">
        <v>1027</v>
      </c>
      <c r="AA7">
        <v>1051</v>
      </c>
      <c r="AB7">
        <v>17477</v>
      </c>
      <c r="AC7">
        <v>12200</v>
      </c>
      <c r="AD7">
        <v>8441</v>
      </c>
      <c r="AE7">
        <v>8452</v>
      </c>
      <c r="AF7">
        <v>79163</v>
      </c>
      <c r="AG7">
        <v>136061</v>
      </c>
      <c r="AH7">
        <v>275284</v>
      </c>
      <c r="AI7">
        <v>408071</v>
      </c>
      <c r="AJ7">
        <v>1666</v>
      </c>
      <c r="AK7">
        <v>585</v>
      </c>
      <c r="AL7">
        <v>601</v>
      </c>
      <c r="AM7">
        <v>569</v>
      </c>
      <c r="AN7">
        <v>614</v>
      </c>
      <c r="AO7">
        <v>597</v>
      </c>
      <c r="AP7">
        <v>587</v>
      </c>
      <c r="AQ7">
        <v>618</v>
      </c>
      <c r="AR7">
        <v>625</v>
      </c>
      <c r="AS7">
        <v>599</v>
      </c>
      <c r="AT7">
        <v>604</v>
      </c>
      <c r="AU7">
        <v>710</v>
      </c>
      <c r="AV7">
        <v>665</v>
      </c>
      <c r="AW7">
        <v>675</v>
      </c>
      <c r="AX7">
        <v>619</v>
      </c>
      <c r="AY7">
        <v>712</v>
      </c>
      <c r="AZ7">
        <v>676</v>
      </c>
      <c r="BA7">
        <v>636</v>
      </c>
      <c r="BB7">
        <v>1211</v>
      </c>
      <c r="BC7">
        <v>646</v>
      </c>
      <c r="BD7">
        <v>698</v>
      </c>
      <c r="BE7">
        <v>717</v>
      </c>
      <c r="BF7">
        <v>681</v>
      </c>
      <c r="BG7">
        <v>499</v>
      </c>
      <c r="BH7">
        <v>509</v>
      </c>
      <c r="BI7">
        <v>2377</v>
      </c>
      <c r="BJ7">
        <v>1778</v>
      </c>
      <c r="BK7">
        <v>926</v>
      </c>
      <c r="BL7">
        <v>958</v>
      </c>
      <c r="BM7">
        <v>998</v>
      </c>
      <c r="BN7">
        <v>1041</v>
      </c>
      <c r="BO7">
        <v>1090</v>
      </c>
      <c r="BP7">
        <v>1137</v>
      </c>
      <c r="BQ7">
        <v>1240</v>
      </c>
      <c r="BR7">
        <v>1223</v>
      </c>
      <c r="BS7">
        <v>1271</v>
      </c>
      <c r="BT7">
        <v>2898350</v>
      </c>
      <c r="BU7">
        <v>275076</v>
      </c>
      <c r="BV7">
        <v>274815</v>
      </c>
      <c r="BW7">
        <v>13688394</v>
      </c>
      <c r="BX7">
        <v>281176</v>
      </c>
      <c r="BY7">
        <v>279609</v>
      </c>
      <c r="BZ7">
        <v>697570</v>
      </c>
      <c r="CA7">
        <v>316105</v>
      </c>
      <c r="CB7">
        <v>380017</v>
      </c>
      <c r="CC7">
        <v>252518</v>
      </c>
      <c r="CD7">
        <v>253755</v>
      </c>
      <c r="CE7">
        <v>318024</v>
      </c>
      <c r="CF7">
        <v>126679</v>
      </c>
    </row>
    <row r="8" spans="1:87" x14ac:dyDescent="0.25">
      <c r="A8" t="s">
        <v>17</v>
      </c>
      <c r="B8">
        <v>376908</v>
      </c>
      <c r="C8">
        <v>247838</v>
      </c>
      <c r="D8">
        <v>241933</v>
      </c>
      <c r="E8">
        <v>657537</v>
      </c>
      <c r="F8">
        <v>649662</v>
      </c>
      <c r="G8">
        <v>650555</v>
      </c>
      <c r="H8">
        <v>2872</v>
      </c>
      <c r="I8">
        <v>2832</v>
      </c>
      <c r="J8">
        <v>2838</v>
      </c>
      <c r="K8">
        <v>2829</v>
      </c>
      <c r="L8">
        <v>2833</v>
      </c>
      <c r="M8">
        <v>2834</v>
      </c>
      <c r="N8">
        <v>2839</v>
      </c>
      <c r="O8">
        <v>2877</v>
      </c>
      <c r="P8">
        <v>10092</v>
      </c>
      <c r="Q8">
        <v>9871</v>
      </c>
      <c r="R8">
        <v>10189</v>
      </c>
      <c r="S8">
        <v>10143</v>
      </c>
      <c r="T8">
        <v>9884</v>
      </c>
      <c r="U8">
        <v>10147</v>
      </c>
      <c r="V8">
        <v>10210</v>
      </c>
      <c r="W8">
        <v>9936</v>
      </c>
      <c r="X8">
        <v>895</v>
      </c>
      <c r="Y8">
        <v>947</v>
      </c>
      <c r="Z8">
        <v>972</v>
      </c>
      <c r="AA8">
        <v>981</v>
      </c>
      <c r="AB8">
        <v>13024</v>
      </c>
      <c r="AC8">
        <v>7936</v>
      </c>
      <c r="AD8">
        <v>8446</v>
      </c>
      <c r="AE8">
        <v>8391</v>
      </c>
      <c r="AF8">
        <v>79417</v>
      </c>
      <c r="AG8">
        <v>136909</v>
      </c>
      <c r="AH8">
        <v>273979</v>
      </c>
      <c r="AI8">
        <v>410477</v>
      </c>
      <c r="AJ8">
        <v>1654</v>
      </c>
      <c r="AK8">
        <v>577</v>
      </c>
      <c r="AL8">
        <v>599</v>
      </c>
      <c r="AM8">
        <v>599</v>
      </c>
      <c r="AN8">
        <v>553</v>
      </c>
      <c r="AO8">
        <v>577</v>
      </c>
      <c r="AP8">
        <v>662</v>
      </c>
      <c r="AQ8">
        <v>618</v>
      </c>
      <c r="AR8">
        <v>612</v>
      </c>
      <c r="AS8">
        <v>603</v>
      </c>
      <c r="AT8">
        <v>606</v>
      </c>
      <c r="AU8">
        <v>686</v>
      </c>
      <c r="AV8">
        <v>631</v>
      </c>
      <c r="AW8">
        <v>665</v>
      </c>
      <c r="AX8">
        <v>684</v>
      </c>
      <c r="AY8">
        <v>675</v>
      </c>
      <c r="AZ8">
        <v>700</v>
      </c>
      <c r="BA8">
        <v>637</v>
      </c>
      <c r="BB8">
        <v>694</v>
      </c>
      <c r="BC8">
        <v>703</v>
      </c>
      <c r="BD8">
        <v>686</v>
      </c>
      <c r="BE8">
        <v>691</v>
      </c>
      <c r="BF8">
        <v>473</v>
      </c>
      <c r="BG8">
        <v>494</v>
      </c>
      <c r="BH8">
        <v>513</v>
      </c>
      <c r="BI8">
        <v>2126</v>
      </c>
      <c r="BJ8">
        <v>868</v>
      </c>
      <c r="BK8">
        <v>906</v>
      </c>
      <c r="BL8">
        <v>946</v>
      </c>
      <c r="BM8">
        <v>986</v>
      </c>
      <c r="BN8">
        <v>1031</v>
      </c>
      <c r="BO8">
        <v>1079</v>
      </c>
      <c r="BP8">
        <v>1120</v>
      </c>
      <c r="BQ8">
        <v>1224</v>
      </c>
      <c r="BR8">
        <v>1215</v>
      </c>
      <c r="BS8">
        <v>1257</v>
      </c>
      <c r="BT8">
        <v>277886</v>
      </c>
      <c r="BU8">
        <v>277880</v>
      </c>
      <c r="BV8">
        <v>276870</v>
      </c>
      <c r="BW8">
        <v>275646</v>
      </c>
      <c r="BX8">
        <v>277153</v>
      </c>
      <c r="BY8">
        <v>277696</v>
      </c>
      <c r="BZ8">
        <v>186311</v>
      </c>
      <c r="CA8">
        <v>188067</v>
      </c>
      <c r="CB8">
        <v>188714</v>
      </c>
      <c r="CC8">
        <v>124911</v>
      </c>
      <c r="CD8">
        <v>125665</v>
      </c>
      <c r="CE8">
        <v>318836</v>
      </c>
      <c r="CF8">
        <v>126042</v>
      </c>
    </row>
    <row r="9" spans="1:87" x14ac:dyDescent="0.25">
      <c r="A9" t="s">
        <v>18</v>
      </c>
      <c r="B9">
        <v>246018</v>
      </c>
      <c r="C9">
        <v>251741</v>
      </c>
      <c r="D9">
        <v>120297</v>
      </c>
      <c r="E9">
        <v>326518</v>
      </c>
      <c r="F9">
        <v>320784</v>
      </c>
      <c r="G9">
        <v>341819</v>
      </c>
      <c r="H9">
        <v>8527</v>
      </c>
      <c r="I9">
        <v>2832</v>
      </c>
      <c r="J9">
        <v>2838</v>
      </c>
      <c r="K9">
        <v>2837</v>
      </c>
      <c r="L9">
        <v>2951</v>
      </c>
      <c r="M9">
        <v>2834</v>
      </c>
      <c r="N9">
        <v>2850</v>
      </c>
      <c r="O9">
        <v>2861</v>
      </c>
      <c r="P9">
        <v>9902</v>
      </c>
      <c r="Q9">
        <v>10177</v>
      </c>
      <c r="R9">
        <v>10153</v>
      </c>
      <c r="S9">
        <v>10178</v>
      </c>
      <c r="T9">
        <v>10268</v>
      </c>
      <c r="U9">
        <v>10194</v>
      </c>
      <c r="V9">
        <v>9981</v>
      </c>
      <c r="W9">
        <v>9947</v>
      </c>
      <c r="X9">
        <v>898</v>
      </c>
      <c r="Y9">
        <v>472</v>
      </c>
      <c r="Z9">
        <v>511</v>
      </c>
      <c r="AA9">
        <v>527</v>
      </c>
      <c r="AB9">
        <v>17454</v>
      </c>
      <c r="AC9">
        <v>8442</v>
      </c>
      <c r="AD9">
        <v>4145</v>
      </c>
      <c r="AE9">
        <v>4154</v>
      </c>
      <c r="AF9">
        <v>53088</v>
      </c>
      <c r="AG9">
        <v>108441</v>
      </c>
      <c r="AH9">
        <v>243048</v>
      </c>
      <c r="AI9">
        <v>380604</v>
      </c>
      <c r="AJ9">
        <v>1237</v>
      </c>
      <c r="AK9">
        <v>227</v>
      </c>
      <c r="AL9">
        <v>222</v>
      </c>
      <c r="AM9">
        <v>280</v>
      </c>
      <c r="AN9">
        <v>237</v>
      </c>
      <c r="AO9">
        <v>259</v>
      </c>
      <c r="AP9">
        <v>224</v>
      </c>
      <c r="AQ9">
        <v>282</v>
      </c>
      <c r="AR9">
        <v>264</v>
      </c>
      <c r="AS9">
        <v>261</v>
      </c>
      <c r="AT9">
        <v>262</v>
      </c>
      <c r="AU9">
        <v>291</v>
      </c>
      <c r="AV9">
        <v>262</v>
      </c>
      <c r="AW9">
        <v>296</v>
      </c>
      <c r="AX9">
        <v>264</v>
      </c>
      <c r="AY9">
        <v>250</v>
      </c>
      <c r="AZ9">
        <v>264</v>
      </c>
      <c r="BA9">
        <v>264</v>
      </c>
      <c r="BB9">
        <v>375</v>
      </c>
      <c r="BC9">
        <v>299</v>
      </c>
      <c r="BD9">
        <v>268</v>
      </c>
      <c r="BE9">
        <v>266</v>
      </c>
      <c r="BF9">
        <v>386</v>
      </c>
      <c r="BG9">
        <v>237</v>
      </c>
      <c r="BH9">
        <v>313</v>
      </c>
      <c r="BI9">
        <v>1275</v>
      </c>
      <c r="BJ9">
        <v>753</v>
      </c>
      <c r="BK9">
        <v>424</v>
      </c>
      <c r="BL9">
        <v>401</v>
      </c>
      <c r="BM9">
        <v>409</v>
      </c>
      <c r="BN9">
        <v>410</v>
      </c>
      <c r="BO9">
        <v>420</v>
      </c>
      <c r="BP9">
        <v>410</v>
      </c>
      <c r="BQ9">
        <v>409</v>
      </c>
      <c r="BR9">
        <v>413</v>
      </c>
      <c r="BS9">
        <v>413</v>
      </c>
      <c r="BT9">
        <v>2621773</v>
      </c>
      <c r="BU9">
        <v>137539</v>
      </c>
      <c r="BV9">
        <v>137506</v>
      </c>
      <c r="BW9">
        <v>13456134</v>
      </c>
      <c r="BX9">
        <v>138956</v>
      </c>
      <c r="BY9">
        <v>138860</v>
      </c>
      <c r="BZ9">
        <v>505292</v>
      </c>
      <c r="CA9">
        <v>252363</v>
      </c>
      <c r="CB9">
        <v>316846</v>
      </c>
      <c r="CC9">
        <v>126228</v>
      </c>
      <c r="CD9">
        <v>190845</v>
      </c>
      <c r="CE9">
        <v>190040</v>
      </c>
      <c r="CF9">
        <v>62546</v>
      </c>
    </row>
    <row r="10" spans="1:87" x14ac:dyDescent="0.25">
      <c r="A10" t="s">
        <v>19</v>
      </c>
      <c r="B10">
        <v>240252</v>
      </c>
      <c r="C10">
        <v>120558</v>
      </c>
      <c r="D10">
        <v>119921</v>
      </c>
      <c r="E10">
        <v>322268</v>
      </c>
      <c r="F10">
        <v>338739</v>
      </c>
      <c r="G10">
        <v>319213</v>
      </c>
      <c r="H10">
        <v>2851</v>
      </c>
      <c r="I10">
        <v>2826</v>
      </c>
      <c r="J10">
        <v>2837</v>
      </c>
      <c r="K10">
        <v>2833</v>
      </c>
      <c r="L10">
        <v>2840</v>
      </c>
      <c r="M10">
        <v>2835</v>
      </c>
      <c r="N10">
        <v>2838</v>
      </c>
      <c r="O10">
        <v>2855</v>
      </c>
      <c r="P10">
        <v>9985</v>
      </c>
      <c r="Q10">
        <v>10170</v>
      </c>
      <c r="R10">
        <v>9966</v>
      </c>
      <c r="S10">
        <v>10150</v>
      </c>
      <c r="T10">
        <v>10187</v>
      </c>
      <c r="U10">
        <v>9912</v>
      </c>
      <c r="V10">
        <v>10282</v>
      </c>
      <c r="W10">
        <v>9933</v>
      </c>
      <c r="X10">
        <v>443</v>
      </c>
      <c r="Y10">
        <v>461</v>
      </c>
      <c r="Z10">
        <v>467</v>
      </c>
      <c r="AA10">
        <v>473</v>
      </c>
      <c r="AB10">
        <v>12510</v>
      </c>
      <c r="AC10">
        <v>4200</v>
      </c>
      <c r="AD10">
        <v>4152</v>
      </c>
      <c r="AE10">
        <v>4161</v>
      </c>
      <c r="AF10">
        <v>53200</v>
      </c>
      <c r="AG10">
        <v>107464</v>
      </c>
      <c r="AH10">
        <v>242535</v>
      </c>
      <c r="AI10">
        <v>379398</v>
      </c>
      <c r="AJ10">
        <v>1251</v>
      </c>
      <c r="AK10">
        <v>223</v>
      </c>
      <c r="AL10">
        <v>277</v>
      </c>
      <c r="AM10">
        <v>279</v>
      </c>
      <c r="AN10">
        <v>231</v>
      </c>
      <c r="AO10">
        <v>213</v>
      </c>
      <c r="AP10">
        <v>274</v>
      </c>
      <c r="AQ10">
        <v>263</v>
      </c>
      <c r="AR10">
        <v>219</v>
      </c>
      <c r="AS10">
        <v>279</v>
      </c>
      <c r="AT10">
        <v>270</v>
      </c>
      <c r="AU10">
        <v>291</v>
      </c>
      <c r="AV10">
        <v>290</v>
      </c>
      <c r="AW10">
        <v>299</v>
      </c>
      <c r="AX10">
        <v>298</v>
      </c>
      <c r="AY10">
        <v>297</v>
      </c>
      <c r="AZ10">
        <v>260</v>
      </c>
      <c r="BA10">
        <v>343</v>
      </c>
      <c r="BB10">
        <v>265</v>
      </c>
      <c r="BC10">
        <v>252</v>
      </c>
      <c r="BD10">
        <v>298</v>
      </c>
      <c r="BE10">
        <v>266</v>
      </c>
      <c r="BF10">
        <v>227</v>
      </c>
      <c r="BG10">
        <v>237</v>
      </c>
      <c r="BH10">
        <v>244</v>
      </c>
      <c r="BI10">
        <v>1050</v>
      </c>
      <c r="BJ10">
        <v>389</v>
      </c>
      <c r="BK10">
        <v>393</v>
      </c>
      <c r="BL10">
        <v>400</v>
      </c>
      <c r="BM10">
        <v>401</v>
      </c>
      <c r="BN10">
        <v>463</v>
      </c>
      <c r="BO10">
        <v>401</v>
      </c>
      <c r="BP10">
        <v>402</v>
      </c>
      <c r="BQ10">
        <v>402</v>
      </c>
      <c r="BR10">
        <v>407</v>
      </c>
      <c r="BS10">
        <v>408</v>
      </c>
      <c r="BT10">
        <v>138491</v>
      </c>
      <c r="BU10">
        <v>138988</v>
      </c>
      <c r="BV10">
        <v>139216</v>
      </c>
      <c r="BW10">
        <v>138117</v>
      </c>
      <c r="BX10">
        <v>139137</v>
      </c>
      <c r="BY10">
        <v>138567</v>
      </c>
      <c r="BZ10">
        <v>125259</v>
      </c>
      <c r="CA10">
        <v>125768</v>
      </c>
      <c r="CB10">
        <v>126075</v>
      </c>
      <c r="CC10">
        <v>62224</v>
      </c>
      <c r="CD10">
        <v>62638</v>
      </c>
      <c r="CE10">
        <v>190919</v>
      </c>
      <c r="CF10">
        <v>62893</v>
      </c>
    </row>
    <row r="11" spans="1:87" x14ac:dyDescent="0.25">
      <c r="A11" s="4" t="s">
        <v>20</v>
      </c>
      <c r="B11" s="17" t="s">
        <v>0</v>
      </c>
      <c r="C11" s="17"/>
      <c r="D11" s="17"/>
      <c r="E11" s="17"/>
      <c r="F11" s="17"/>
      <c r="G11" s="17"/>
      <c r="H11" s="15" t="s">
        <v>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7" t="s">
        <v>2</v>
      </c>
      <c r="Y11" s="17"/>
      <c r="Z11" s="17"/>
      <c r="AA11" s="17"/>
      <c r="AB11" s="15" t="s">
        <v>3</v>
      </c>
      <c r="AC11" s="15"/>
      <c r="AD11" s="15"/>
      <c r="AE11" s="15"/>
      <c r="AF11" s="15"/>
      <c r="AG11" s="15"/>
      <c r="AH11" s="15"/>
      <c r="AI11" s="15"/>
      <c r="AJ11" s="15" t="s">
        <v>4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7" t="s">
        <v>5</v>
      </c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t="s">
        <v>6</v>
      </c>
      <c r="BZ11" s="13" t="s">
        <v>9</v>
      </c>
      <c r="CA11" s="13"/>
      <c r="CB11" s="13"/>
      <c r="CC11" s="13"/>
      <c r="CD11" s="13"/>
      <c r="CE11" s="13"/>
      <c r="CF11" s="13"/>
      <c r="CG11" s="13"/>
      <c r="CH11" s="13"/>
      <c r="CI11" s="13"/>
    </row>
    <row r="12" spans="1:87" x14ac:dyDescent="0.25">
      <c r="A12" t="s">
        <v>7</v>
      </c>
      <c r="B12" s="15">
        <v>2</v>
      </c>
      <c r="C12" s="15"/>
      <c r="D12" s="15"/>
      <c r="E12" s="15">
        <v>3</v>
      </c>
      <c r="F12" s="15"/>
      <c r="G12" s="15"/>
      <c r="H12" s="15">
        <v>2</v>
      </c>
      <c r="I12" s="15"/>
      <c r="J12" s="15"/>
      <c r="K12" s="15"/>
      <c r="L12" s="15"/>
      <c r="M12" s="15"/>
      <c r="N12" s="15"/>
      <c r="O12" s="15"/>
      <c r="P12" s="15">
        <v>3</v>
      </c>
      <c r="Q12" s="15"/>
      <c r="R12" s="15"/>
      <c r="S12" s="15"/>
      <c r="T12" s="15"/>
      <c r="U12" s="15"/>
      <c r="V12" s="15"/>
      <c r="W12" s="15"/>
      <c r="X12" s="15">
        <v>1</v>
      </c>
      <c r="Y12" s="15"/>
      <c r="Z12" s="15"/>
      <c r="AA12" s="15"/>
      <c r="AB12" s="15">
        <v>2</v>
      </c>
      <c r="AC12" s="15"/>
      <c r="AD12" s="15"/>
      <c r="AE12" s="15"/>
      <c r="AF12" s="15">
        <v>3</v>
      </c>
      <c r="AG12" s="15"/>
      <c r="AH12" s="15"/>
      <c r="AI12" s="15"/>
      <c r="AJ12" s="15">
        <v>2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>
        <v>3</v>
      </c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>
        <v>1</v>
      </c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2">
        <v>4</v>
      </c>
      <c r="BU12" s="12"/>
      <c r="BV12" s="12"/>
      <c r="BW12" s="12"/>
      <c r="BX12" s="12"/>
      <c r="BY12" s="12"/>
      <c r="BZ12" s="14">
        <v>2</v>
      </c>
      <c r="CA12" s="14"/>
      <c r="CB12" s="14"/>
      <c r="CC12" s="14"/>
      <c r="CD12" s="14"/>
      <c r="CE12" s="14"/>
      <c r="CF12" s="14"/>
      <c r="CG12" s="14"/>
      <c r="CH12" s="14"/>
      <c r="CI12" s="14"/>
    </row>
    <row r="13" spans="1:87" x14ac:dyDescent="0.25">
      <c r="A13" t="s">
        <v>8</v>
      </c>
      <c r="B13" s="2">
        <v>9</v>
      </c>
      <c r="C13" s="2">
        <v>10</v>
      </c>
      <c r="D13" s="2">
        <v>11</v>
      </c>
      <c r="E13" s="2">
        <v>9</v>
      </c>
      <c r="F13" s="2">
        <v>10</v>
      </c>
      <c r="G13" s="2">
        <v>11</v>
      </c>
      <c r="H13" s="2">
        <v>10</v>
      </c>
      <c r="I13" s="2">
        <v>11</v>
      </c>
      <c r="J13" s="2">
        <v>12</v>
      </c>
      <c r="K13" s="2">
        <v>13</v>
      </c>
      <c r="L13" s="2">
        <v>14</v>
      </c>
      <c r="M13" s="2">
        <v>15</v>
      </c>
      <c r="N13" s="2">
        <v>16</v>
      </c>
      <c r="O13" s="2">
        <v>17</v>
      </c>
      <c r="P13" s="2">
        <v>10</v>
      </c>
      <c r="Q13" s="2">
        <v>11</v>
      </c>
      <c r="R13" s="2">
        <v>12</v>
      </c>
      <c r="S13" s="2">
        <v>13</v>
      </c>
      <c r="T13" s="2">
        <v>14</v>
      </c>
      <c r="U13" s="2">
        <v>15</v>
      </c>
      <c r="V13" s="2">
        <v>16</v>
      </c>
      <c r="W13" s="2">
        <v>17</v>
      </c>
      <c r="X13" s="2">
        <v>25</v>
      </c>
      <c r="Y13" s="2">
        <v>26</v>
      </c>
      <c r="Z13" s="2">
        <v>27</v>
      </c>
      <c r="AA13" s="2">
        <v>28</v>
      </c>
      <c r="AB13" s="2">
        <v>5</v>
      </c>
      <c r="AC13" s="2">
        <v>6</v>
      </c>
      <c r="AD13" s="2">
        <v>7</v>
      </c>
      <c r="AE13" s="2">
        <v>8</v>
      </c>
      <c r="AF13" s="2">
        <v>5</v>
      </c>
      <c r="AG13" s="2">
        <v>6</v>
      </c>
      <c r="AH13" s="2">
        <v>7</v>
      </c>
      <c r="AI13" s="2">
        <v>8</v>
      </c>
      <c r="AJ13" s="2">
        <v>20</v>
      </c>
      <c r="AK13" s="2">
        <v>21</v>
      </c>
      <c r="AL13" s="2">
        <v>22</v>
      </c>
      <c r="AM13" s="2">
        <v>23</v>
      </c>
      <c r="AN13" s="2">
        <v>24</v>
      </c>
      <c r="AO13" s="2">
        <v>25</v>
      </c>
      <c r="AP13" s="2">
        <v>26</v>
      </c>
      <c r="AQ13" s="2">
        <v>27</v>
      </c>
      <c r="AR13" s="2">
        <v>28</v>
      </c>
      <c r="AS13" s="2">
        <v>29</v>
      </c>
      <c r="AT13" s="2">
        <v>30</v>
      </c>
      <c r="AU13" s="2">
        <v>20</v>
      </c>
      <c r="AV13" s="2">
        <v>21</v>
      </c>
      <c r="AW13" s="2">
        <v>22</v>
      </c>
      <c r="AX13" s="2">
        <v>23</v>
      </c>
      <c r="AY13" s="2">
        <v>24</v>
      </c>
      <c r="AZ13" s="2">
        <v>25</v>
      </c>
      <c r="BA13" s="2">
        <v>26</v>
      </c>
      <c r="BB13" s="2">
        <v>27</v>
      </c>
      <c r="BC13" s="2">
        <v>28</v>
      </c>
      <c r="BD13" s="2">
        <v>29</v>
      </c>
      <c r="BE13" s="2">
        <v>30</v>
      </c>
      <c r="BF13" s="2">
        <v>12</v>
      </c>
      <c r="BG13" s="2">
        <v>13</v>
      </c>
      <c r="BH13" s="2">
        <v>14</v>
      </c>
      <c r="BI13" s="2">
        <v>15</v>
      </c>
      <c r="BJ13" s="2">
        <v>16</v>
      </c>
      <c r="BK13" s="2">
        <v>17</v>
      </c>
      <c r="BL13" s="2">
        <v>18</v>
      </c>
      <c r="BM13" s="2">
        <v>19</v>
      </c>
      <c r="BN13" s="2">
        <v>20</v>
      </c>
      <c r="BO13" s="2">
        <v>21</v>
      </c>
      <c r="BP13" s="2">
        <v>22</v>
      </c>
      <c r="BQ13" s="2">
        <v>23</v>
      </c>
      <c r="BR13" s="2">
        <v>24</v>
      </c>
      <c r="BS13" s="2">
        <v>25</v>
      </c>
      <c r="BT13" s="2">
        <v>15</v>
      </c>
      <c r="BU13" s="12"/>
      <c r="BV13" s="12"/>
      <c r="BW13" s="12"/>
      <c r="BX13" s="12"/>
      <c r="BY13" s="12"/>
      <c r="BZ13" s="2">
        <v>4</v>
      </c>
      <c r="CA13" s="2">
        <v>5</v>
      </c>
      <c r="CB13" s="2">
        <v>6</v>
      </c>
      <c r="CC13" s="2">
        <v>7</v>
      </c>
      <c r="CD13" s="2">
        <v>8</v>
      </c>
      <c r="CE13" s="2">
        <v>9</v>
      </c>
      <c r="CF13" s="2">
        <v>10</v>
      </c>
      <c r="CG13" s="2"/>
      <c r="CH13" s="2"/>
      <c r="CI13" s="2"/>
    </row>
    <row r="14" spans="1:87" x14ac:dyDescent="0.25">
      <c r="A14" s="5" t="s">
        <v>14</v>
      </c>
      <c r="B14" s="6" t="str">
        <f t="shared" ref="B14:BE14" si="0">IF(B5="","",CONCATENATE(TEXT(INT(B5/1000)/86400,"hh:mm:ss"),".",B5-(INT(B5/1000)*1000)))</f>
        <v>00:31:26.406</v>
      </c>
      <c r="C14" s="6" t="str">
        <f t="shared" si="0"/>
        <v>01:00:40.574</v>
      </c>
      <c r="D14" s="6" t="str">
        <f t="shared" si="0"/>
        <v>01:17:13.744</v>
      </c>
      <c r="E14" s="6" t="str">
        <f t="shared" si="0"/>
        <v>01:17:33.28</v>
      </c>
      <c r="F14" s="6" t="str">
        <f t="shared" si="0"/>
        <v>02:38:14.667</v>
      </c>
      <c r="G14" s="6" t="str">
        <f t="shared" si="0"/>
        <v>03:28:02.744</v>
      </c>
      <c r="H14" s="6" t="str">
        <f t="shared" si="0"/>
        <v>00:00:07.463</v>
      </c>
      <c r="I14" s="6" t="str">
        <f t="shared" si="0"/>
        <v>00:00:02.825</v>
      </c>
      <c r="J14" s="6" t="str">
        <f t="shared" si="0"/>
        <v>00:00:02.845</v>
      </c>
      <c r="K14" s="6" t="str">
        <f t="shared" si="0"/>
        <v>00:00:02.839</v>
      </c>
      <c r="L14" s="6" t="str">
        <f t="shared" si="0"/>
        <v>00:00:02.846</v>
      </c>
      <c r="M14" s="6" t="str">
        <f t="shared" si="0"/>
        <v>00:00:02.882</v>
      </c>
      <c r="N14" s="6" t="str">
        <f t="shared" si="0"/>
        <v>00:00:02.899</v>
      </c>
      <c r="O14" s="6" t="str">
        <f t="shared" si="0"/>
        <v>00:00:02.859</v>
      </c>
      <c r="P14" s="6" t="str">
        <f t="shared" si="0"/>
        <v>00:00:09.891</v>
      </c>
      <c r="Q14" s="6" t="str">
        <f t="shared" si="0"/>
        <v>00:00:10.188</v>
      </c>
      <c r="R14" s="6" t="str">
        <f t="shared" si="0"/>
        <v>00:00:09.978</v>
      </c>
      <c r="S14" s="6" t="str">
        <f t="shared" si="0"/>
        <v>00:00:10.184</v>
      </c>
      <c r="T14" s="6" t="str">
        <f t="shared" si="0"/>
        <v>00:00:09.914</v>
      </c>
      <c r="U14" s="6" t="str">
        <f t="shared" si="0"/>
        <v>00:00:10.251</v>
      </c>
      <c r="V14" s="6" t="str">
        <f t="shared" si="0"/>
        <v>00:00:09.973</v>
      </c>
      <c r="W14" s="6" t="str">
        <f t="shared" si="0"/>
        <v>00:00:10.197</v>
      </c>
      <c r="X14" s="6" t="str">
        <f t="shared" si="0"/>
        <v>00:00:02.740</v>
      </c>
      <c r="Y14" s="6" t="str">
        <f t="shared" si="0"/>
        <v>00:00:00.970</v>
      </c>
      <c r="Z14" s="6" t="str">
        <f t="shared" si="0"/>
        <v>00:00:00.533</v>
      </c>
      <c r="AA14" s="6" t="str">
        <f t="shared" si="0"/>
        <v>00:00:00.538</v>
      </c>
      <c r="AB14" s="6" t="str">
        <f t="shared" si="0"/>
        <v>00:00:17.21</v>
      </c>
      <c r="AC14" s="6" t="str">
        <f t="shared" si="0"/>
        <v>00:00:11.752</v>
      </c>
      <c r="AD14" s="6" t="str">
        <f t="shared" si="0"/>
        <v>00:00:20.215</v>
      </c>
      <c r="AE14" s="6" t="str">
        <f t="shared" si="0"/>
        <v>00:00:15.289</v>
      </c>
      <c r="AF14" s="6" t="str">
        <f t="shared" si="0"/>
        <v>00:00:52.250</v>
      </c>
      <c r="AG14" s="6" t="str">
        <f t="shared" si="0"/>
        <v>00:02:11.800</v>
      </c>
      <c r="AH14" s="6" t="str">
        <f t="shared" si="0"/>
        <v>00:03:03.870</v>
      </c>
      <c r="AI14" s="6" t="str">
        <f t="shared" si="0"/>
        <v>00:17:24.641</v>
      </c>
      <c r="AJ14" s="6" t="str">
        <f t="shared" si="0"/>
        <v>00:00:02.255</v>
      </c>
      <c r="AK14" s="6" t="str">
        <f t="shared" si="0"/>
        <v>00:00:00.255</v>
      </c>
      <c r="AL14" s="6" t="str">
        <f t="shared" si="0"/>
        <v>00:00:00.252</v>
      </c>
      <c r="AM14" s="6" t="str">
        <f t="shared" si="0"/>
        <v>00:00:00.230</v>
      </c>
      <c r="AN14" s="6" t="str">
        <f t="shared" si="0"/>
        <v>00:00:00.231</v>
      </c>
      <c r="AO14" s="6" t="str">
        <f t="shared" si="0"/>
        <v>00:00:00.233</v>
      </c>
      <c r="AP14" s="6" t="str">
        <f t="shared" si="0"/>
        <v>00:00:00.232</v>
      </c>
      <c r="AQ14" s="6" t="str">
        <f t="shared" si="0"/>
        <v>00:00:00.302</v>
      </c>
      <c r="AR14" s="6" t="str">
        <f t="shared" si="0"/>
        <v>00:00:00.238</v>
      </c>
      <c r="AS14" s="6" t="str">
        <f t="shared" si="0"/>
        <v>00:00:00.263</v>
      </c>
      <c r="AT14" s="6" t="str">
        <f t="shared" si="0"/>
        <v>00:00:00.265</v>
      </c>
      <c r="AU14" s="6" t="str">
        <f t="shared" si="0"/>
        <v>00:00:00.287</v>
      </c>
      <c r="AV14" s="6" t="str">
        <f t="shared" si="0"/>
        <v>00:00:00.261</v>
      </c>
      <c r="AW14" s="6" t="str">
        <f t="shared" si="0"/>
        <v>00:00:00.292</v>
      </c>
      <c r="AX14" s="6" t="str">
        <f t="shared" si="0"/>
        <v>00:00:00.293</v>
      </c>
      <c r="AY14" s="6" t="str">
        <f t="shared" si="0"/>
        <v>00:00:00.299</v>
      </c>
      <c r="AZ14" s="6" t="str">
        <f t="shared" si="0"/>
        <v>00:00:00.300</v>
      </c>
      <c r="BA14" s="6" t="str">
        <f t="shared" si="0"/>
        <v>00:00:00.301</v>
      </c>
      <c r="BB14" s="6" t="str">
        <f t="shared" si="0"/>
        <v>00:00:00.265</v>
      </c>
      <c r="BC14" s="6" t="str">
        <f t="shared" si="0"/>
        <v>00:00:00.267</v>
      </c>
      <c r="BD14" s="6" t="str">
        <f t="shared" si="0"/>
        <v>00:00:00.268</v>
      </c>
      <c r="BE14" s="6" t="str">
        <f t="shared" si="0"/>
        <v>00:00:00.270</v>
      </c>
      <c r="BF14" s="6" t="str">
        <f>IF(BF5="","",CONCATENATE(TEXT(INT(BF5/1000)/86400,"hh:mm:ss"),".",BF5-(INT(BF5/1000)*1000)))</f>
        <v>00:00:02.193</v>
      </c>
      <c r="BG14" s="6" t="str">
        <f t="shared" ref="BG14:CF14" si="1">IF(BG5="","",CONCATENATE(TEXT(INT(BG5/1000)/86400,"hh:mm:ss"),".",BG5-(INT(BG5/1000)*1000)))</f>
        <v>00:00:02.149</v>
      </c>
      <c r="BH14" s="6" t="str">
        <f t="shared" si="1"/>
        <v>00:00:02.273</v>
      </c>
      <c r="BI14" s="6" t="str">
        <f t="shared" si="1"/>
        <v>00:00:09.741</v>
      </c>
      <c r="BJ14" s="6" t="str">
        <f t="shared" si="1"/>
        <v>00:00:10.429</v>
      </c>
      <c r="BK14" s="6" t="str">
        <f t="shared" si="1"/>
        <v>00:00:11.85</v>
      </c>
      <c r="BL14" s="6" t="str">
        <f t="shared" si="1"/>
        <v>00:00:11.418</v>
      </c>
      <c r="BM14" s="6" t="str">
        <f t="shared" si="1"/>
        <v>00:00:11.778</v>
      </c>
      <c r="BN14" s="6" t="str">
        <f t="shared" si="1"/>
        <v>00:00:12.82</v>
      </c>
      <c r="BO14" s="6" t="str">
        <f t="shared" si="1"/>
        <v>00:00:12.338</v>
      </c>
      <c r="BP14" s="6" t="str">
        <f t="shared" si="1"/>
        <v>00:00:12.532</v>
      </c>
      <c r="BQ14" s="6" t="str">
        <f t="shared" si="1"/>
        <v>00:00:12.713</v>
      </c>
      <c r="BR14" s="6" t="str">
        <f t="shared" si="1"/>
        <v>00:00:12.866</v>
      </c>
      <c r="BS14" s="6" t="str">
        <f t="shared" si="1"/>
        <v>00:00:13.8</v>
      </c>
      <c r="BT14" s="6" t="str">
        <f t="shared" si="1"/>
        <v>01:24:54.113</v>
      </c>
      <c r="BU14" s="6" t="str">
        <f t="shared" si="1"/>
        <v>00:41:13.576</v>
      </c>
      <c r="BV14" s="6" t="str">
        <f t="shared" si="1"/>
        <v>00:36:39.342</v>
      </c>
      <c r="BW14" s="6" t="str">
        <f t="shared" si="1"/>
        <v>02:04:17.401</v>
      </c>
      <c r="BX14" s="6" t="str">
        <f t="shared" si="1"/>
        <v>01:14:54.927</v>
      </c>
      <c r="BY14" s="6" t="str">
        <f t="shared" si="1"/>
        <v>01:25:59.457</v>
      </c>
      <c r="BZ14" s="6" t="str">
        <f t="shared" si="1"/>
        <v>00:09:25.101</v>
      </c>
      <c r="CA14" s="6" t="str">
        <f t="shared" si="1"/>
        <v>00:09:08.797</v>
      </c>
      <c r="CB14" s="6" t="str">
        <f t="shared" si="1"/>
        <v>00:26:48.480</v>
      </c>
      <c r="CC14" s="6" t="str">
        <f t="shared" si="1"/>
        <v>00:40:31.842</v>
      </c>
      <c r="CD14" s="6" t="str">
        <f t="shared" si="1"/>
        <v>01:13:30.488</v>
      </c>
      <c r="CE14" s="6" t="str">
        <f t="shared" si="1"/>
        <v>01:26:38.481</v>
      </c>
      <c r="CF14" s="6" t="str">
        <f t="shared" si="1"/>
        <v>01:22:19.73</v>
      </c>
      <c r="CG14" s="6"/>
      <c r="CH14" s="6"/>
      <c r="CI14" s="6"/>
    </row>
    <row r="15" spans="1:87" x14ac:dyDescent="0.25">
      <c r="A15" s="5" t="s">
        <v>15</v>
      </c>
      <c r="B15" s="6" t="str">
        <f t="shared" ref="B15:BF15" si="2">IF(B6="","",CONCATENATE(TEXT(INT(B6/1000)/86400,"hh:mm:ss"),".",B6-(INT(B6/1000)*1000)))</f>
        <v>00:31:08.377</v>
      </c>
      <c r="C15" s="6" t="str">
        <f t="shared" si="2"/>
        <v>00:59:27.94</v>
      </c>
      <c r="D15" s="6" t="str">
        <f t="shared" si="2"/>
        <v>01:17:26.905</v>
      </c>
      <c r="E15" s="6" t="str">
        <f t="shared" si="2"/>
        <v>01:18:14.827</v>
      </c>
      <c r="F15" s="6" t="str">
        <f t="shared" si="2"/>
        <v>02:38:27.993</v>
      </c>
      <c r="G15" s="6" t="str">
        <f t="shared" si="2"/>
        <v>03:26:26.862</v>
      </c>
      <c r="H15" s="6" t="str">
        <f t="shared" si="2"/>
        <v>00:00:02.823</v>
      </c>
      <c r="I15" s="6" t="str">
        <f t="shared" si="2"/>
        <v>00:00:02.829</v>
      </c>
      <c r="J15" s="6" t="str">
        <f t="shared" si="2"/>
        <v>00:00:02.836</v>
      </c>
      <c r="K15" s="6" t="str">
        <f t="shared" si="2"/>
        <v>00:00:02.828</v>
      </c>
      <c r="L15" s="6" t="str">
        <f t="shared" si="2"/>
        <v>00:00:02.832</v>
      </c>
      <c r="M15" s="6" t="str">
        <f t="shared" si="2"/>
        <v>00:00:02.833</v>
      </c>
      <c r="N15" s="6" t="str">
        <f t="shared" si="2"/>
        <v>00:00:02.839</v>
      </c>
      <c r="O15" s="6" t="str">
        <f t="shared" si="2"/>
        <v>00:00:02.853</v>
      </c>
      <c r="P15" s="6" t="str">
        <f t="shared" si="2"/>
        <v>00:00:10.94</v>
      </c>
      <c r="Q15" s="6" t="str">
        <f t="shared" si="2"/>
        <v>00:00:09.911</v>
      </c>
      <c r="R15" s="6" t="str">
        <f t="shared" si="2"/>
        <v>00:00:10.194</v>
      </c>
      <c r="S15" s="6" t="str">
        <f t="shared" si="2"/>
        <v>00:00:10.108</v>
      </c>
      <c r="T15" s="6" t="str">
        <f t="shared" si="2"/>
        <v>00:00:09.894</v>
      </c>
      <c r="U15" s="6" t="str">
        <f t="shared" si="2"/>
        <v>00:00:10.153</v>
      </c>
      <c r="V15" s="6" t="str">
        <f t="shared" si="2"/>
        <v>00:00:10.222</v>
      </c>
      <c r="W15" s="6" t="str">
        <f t="shared" si="2"/>
        <v>00:00:09.968</v>
      </c>
      <c r="X15" s="6" t="str">
        <f t="shared" si="2"/>
        <v>00:00:01.327</v>
      </c>
      <c r="Y15" s="6" t="str">
        <f t="shared" si="2"/>
        <v>00:00:00.489</v>
      </c>
      <c r="Z15" s="6" t="str">
        <f t="shared" si="2"/>
        <v>00:00:00.526</v>
      </c>
      <c r="AA15" s="6" t="str">
        <f t="shared" si="2"/>
        <v>00:00:00.498</v>
      </c>
      <c r="AB15" s="6" t="str">
        <f t="shared" si="2"/>
        <v>00:00:13.171</v>
      </c>
      <c r="AC15" s="6" t="str">
        <f t="shared" si="2"/>
        <v>00:00:08.584</v>
      </c>
      <c r="AD15" s="6" t="str">
        <f t="shared" si="2"/>
        <v>00:00:24.524</v>
      </c>
      <c r="AE15" s="6" t="str">
        <f t="shared" si="2"/>
        <v>00:00:29.285</v>
      </c>
      <c r="AF15" s="6" t="str">
        <f t="shared" si="2"/>
        <v>00:00:52.530</v>
      </c>
      <c r="AG15" s="6" t="str">
        <f t="shared" si="2"/>
        <v>00:02:11.742</v>
      </c>
      <c r="AH15" s="6" t="str">
        <f t="shared" si="2"/>
        <v>00:03:31.988</v>
      </c>
      <c r="AI15" s="6" t="str">
        <f t="shared" si="2"/>
        <v>00:05:41.415</v>
      </c>
      <c r="AJ15" s="6" t="str">
        <f t="shared" si="2"/>
        <v>00:00:02.176</v>
      </c>
      <c r="AK15" s="6" t="str">
        <f t="shared" si="2"/>
        <v>00:00:00.226</v>
      </c>
      <c r="AL15" s="6" t="str">
        <f t="shared" si="2"/>
        <v>00:00:00.256</v>
      </c>
      <c r="AM15" s="6" t="str">
        <f t="shared" si="2"/>
        <v>00:00:00.255</v>
      </c>
      <c r="AN15" s="6" t="str">
        <f t="shared" si="2"/>
        <v>00:00:00.231</v>
      </c>
      <c r="AO15" s="6" t="str">
        <f t="shared" si="2"/>
        <v>00:00:00.233</v>
      </c>
      <c r="AP15" s="6" t="str">
        <f t="shared" si="2"/>
        <v>00:00:00.267</v>
      </c>
      <c r="AQ15" s="6" t="str">
        <f t="shared" si="2"/>
        <v>00:00:00.232</v>
      </c>
      <c r="AR15" s="6" t="str">
        <f t="shared" si="2"/>
        <v>00:00:00.232</v>
      </c>
      <c r="AS15" s="6" t="str">
        <f t="shared" si="2"/>
        <v>00:00:00.263</v>
      </c>
      <c r="AT15" s="6" t="str">
        <f t="shared" si="2"/>
        <v>00:00:00.266</v>
      </c>
      <c r="AU15" s="6" t="str">
        <f t="shared" si="2"/>
        <v>00:00:00.291</v>
      </c>
      <c r="AV15" s="6" t="str">
        <f t="shared" si="2"/>
        <v>00:00:00.260</v>
      </c>
      <c r="AW15" s="6" t="str">
        <f t="shared" si="2"/>
        <v>00:00:00.292</v>
      </c>
      <c r="AX15" s="6" t="str">
        <f t="shared" si="2"/>
        <v>00:00:00.292</v>
      </c>
      <c r="AY15" s="6" t="str">
        <f t="shared" si="2"/>
        <v>00:00:00.299</v>
      </c>
      <c r="AZ15" s="6" t="str">
        <f t="shared" si="2"/>
        <v>00:00:00.298</v>
      </c>
      <c r="BA15" s="6" t="str">
        <f t="shared" si="2"/>
        <v>00:00:00.266</v>
      </c>
      <c r="BB15" s="6" t="str">
        <f t="shared" si="2"/>
        <v>00:00:00.265</v>
      </c>
      <c r="BC15" s="6" t="str">
        <f t="shared" si="2"/>
        <v>00:00:00.268</v>
      </c>
      <c r="BD15" s="6" t="str">
        <f t="shared" si="2"/>
        <v>00:00:00.252</v>
      </c>
      <c r="BE15" s="6" t="str">
        <f t="shared" si="2"/>
        <v>00:00:00.275</v>
      </c>
      <c r="BF15" s="6" t="str">
        <f t="shared" si="2"/>
        <v>00:00:02.14</v>
      </c>
      <c r="BG15" s="6" t="str">
        <f t="shared" ref="BG15:CF15" si="3">IF(BG6="","",CONCATENATE(TEXT(INT(BG6/1000)/86400,"hh:mm:ss"),".",BG6-(INT(BG6/1000)*1000)))</f>
        <v>00:00:02.159</v>
      </c>
      <c r="BH15" s="6" t="str">
        <f t="shared" si="3"/>
        <v>00:00:02.258</v>
      </c>
      <c r="BI15" s="6" t="str">
        <f t="shared" si="3"/>
        <v>00:00:09.459</v>
      </c>
      <c r="BJ15" s="6" t="str">
        <f t="shared" si="3"/>
        <v>00:00:09.496</v>
      </c>
      <c r="BK15" s="6" t="str">
        <f t="shared" si="3"/>
        <v>00:00:10.648</v>
      </c>
      <c r="BL15" s="6" t="str">
        <f t="shared" si="3"/>
        <v>00:00:11.163</v>
      </c>
      <c r="BM15" s="6" t="str">
        <f t="shared" si="3"/>
        <v>00:00:11.495</v>
      </c>
      <c r="BN15" s="6" t="str">
        <f t="shared" si="3"/>
        <v>00:00:11.706</v>
      </c>
      <c r="BO15" s="6" t="str">
        <f t="shared" si="3"/>
        <v>00:00:11.898</v>
      </c>
      <c r="BP15" s="6" t="str">
        <f t="shared" si="3"/>
        <v>00:00:12.47</v>
      </c>
      <c r="BQ15" s="6" t="str">
        <f t="shared" si="3"/>
        <v>00:00:12.222</v>
      </c>
      <c r="BR15" s="6" t="str">
        <f t="shared" si="3"/>
        <v>00:00:12.336</v>
      </c>
      <c r="BS15" s="6" t="str">
        <f t="shared" si="3"/>
        <v>00:00:12.433</v>
      </c>
      <c r="BT15" s="6" t="str">
        <f t="shared" si="3"/>
        <v>00:41:13.416</v>
      </c>
      <c r="BU15" s="6" t="str">
        <f t="shared" si="3"/>
        <v>00:41:11.231</v>
      </c>
      <c r="BV15" s="6" t="str">
        <f t="shared" si="3"/>
        <v>00:41:11.588</v>
      </c>
      <c r="BW15" s="6" t="str">
        <f t="shared" si="3"/>
        <v>01:41:22.158</v>
      </c>
      <c r="BX15" s="6" t="str">
        <f t="shared" si="3"/>
        <v>01:41:22.603</v>
      </c>
      <c r="BY15" s="6" t="str">
        <f t="shared" si="3"/>
        <v>01:41:23.14</v>
      </c>
      <c r="BZ15" s="6" t="str">
        <f t="shared" si="3"/>
        <v>00:02:19.750</v>
      </c>
      <c r="CA15" s="6" t="str">
        <f t="shared" si="3"/>
        <v>00:12:42.11</v>
      </c>
      <c r="CB15" s="6" t="str">
        <f t="shared" si="3"/>
        <v>00:20:19.353</v>
      </c>
      <c r="CC15" s="6" t="str">
        <f t="shared" si="3"/>
        <v>00:46:13.471</v>
      </c>
      <c r="CD15" s="6" t="str">
        <f t="shared" si="3"/>
        <v>01:49:58.499</v>
      </c>
      <c r="CE15" s="6" t="str">
        <f t="shared" si="3"/>
        <v>02:10:02.965</v>
      </c>
      <c r="CF15" s="6" t="str">
        <f t="shared" si="3"/>
        <v>03:10:50.418</v>
      </c>
      <c r="CG15" s="6"/>
      <c r="CH15" s="6"/>
      <c r="CI15" s="6"/>
    </row>
    <row r="16" spans="1:87" x14ac:dyDescent="0.25">
      <c r="A16" s="5" t="s">
        <v>16</v>
      </c>
      <c r="B16" s="6" t="str">
        <f t="shared" ref="B16:BF16" si="4">IF(B7="","",CONCATENATE(TEXT(INT(B7/1000)/86400,"hh:mm:ss"),".",B7-(INT(B7/1000)*1000)))</f>
        <v>00:06:05.105</v>
      </c>
      <c r="C16" s="6" t="str">
        <f t="shared" si="4"/>
        <v>00:08:03.783</v>
      </c>
      <c r="D16" s="6" t="str">
        <f t="shared" si="4"/>
        <v>00:04:09.887</v>
      </c>
      <c r="E16" s="6" t="str">
        <f t="shared" si="4"/>
        <v>00:10:53.649</v>
      </c>
      <c r="F16" s="6" t="str">
        <f t="shared" si="4"/>
        <v>00:10:47.242</v>
      </c>
      <c r="G16" s="6" t="str">
        <f t="shared" si="4"/>
        <v>00:10:49.119</v>
      </c>
      <c r="H16" s="6" t="str">
        <f t="shared" si="4"/>
        <v>00:00:08.521</v>
      </c>
      <c r="I16" s="6" t="str">
        <f t="shared" si="4"/>
        <v>00:00:02.850</v>
      </c>
      <c r="J16" s="6" t="str">
        <f t="shared" si="4"/>
        <v>00:00:02.834</v>
      </c>
      <c r="K16" s="6" t="str">
        <f t="shared" si="4"/>
        <v>00:00:02.833</v>
      </c>
      <c r="L16" s="6" t="str">
        <f t="shared" si="4"/>
        <v>00:00:02.852</v>
      </c>
      <c r="M16" s="6" t="str">
        <f t="shared" si="4"/>
        <v>00:00:02.841</v>
      </c>
      <c r="N16" s="6" t="str">
        <f t="shared" si="4"/>
        <v>00:00:02.850</v>
      </c>
      <c r="O16" s="6" t="str">
        <f t="shared" si="4"/>
        <v>00:00:02.853</v>
      </c>
      <c r="P16" s="6" t="str">
        <f t="shared" si="4"/>
        <v>00:00:09.899</v>
      </c>
      <c r="Q16" s="6" t="str">
        <f t="shared" si="4"/>
        <v>00:00:10.174</v>
      </c>
      <c r="R16" s="6" t="str">
        <f t="shared" si="4"/>
        <v>00:00:10.258</v>
      </c>
      <c r="S16" s="6" t="str">
        <f t="shared" si="4"/>
        <v>00:00:10.185</v>
      </c>
      <c r="T16" s="6" t="str">
        <f t="shared" si="4"/>
        <v>00:00:10.195</v>
      </c>
      <c r="U16" s="6" t="str">
        <f t="shared" si="4"/>
        <v>00:00:10.193</v>
      </c>
      <c r="V16" s="6" t="str">
        <f t="shared" si="4"/>
        <v>00:00:09.981</v>
      </c>
      <c r="W16" s="6" t="str">
        <f t="shared" si="4"/>
        <v>00:00:09.938</v>
      </c>
      <c r="X16" s="6" t="str">
        <f t="shared" si="4"/>
        <v>00:00:01.589</v>
      </c>
      <c r="Y16" s="6" t="str">
        <f t="shared" si="4"/>
        <v>00:00:00.955</v>
      </c>
      <c r="Z16" s="6" t="str">
        <f t="shared" si="4"/>
        <v>00:00:01.27</v>
      </c>
      <c r="AA16" s="6" t="str">
        <f t="shared" si="4"/>
        <v>00:00:01.51</v>
      </c>
      <c r="AB16" s="6" t="str">
        <f t="shared" si="4"/>
        <v>00:00:17.477</v>
      </c>
      <c r="AC16" s="6" t="str">
        <f t="shared" si="4"/>
        <v>00:00:12.200</v>
      </c>
      <c r="AD16" s="6" t="str">
        <f t="shared" si="4"/>
        <v>00:00:08.441</v>
      </c>
      <c r="AE16" s="6" t="str">
        <f t="shared" si="4"/>
        <v>00:00:08.452</v>
      </c>
      <c r="AF16" s="6" t="str">
        <f t="shared" si="4"/>
        <v>00:01:19.163</v>
      </c>
      <c r="AG16" s="6" t="str">
        <f t="shared" si="4"/>
        <v>00:02:16.61</v>
      </c>
      <c r="AH16" s="6" t="str">
        <f t="shared" si="4"/>
        <v>00:04:35.284</v>
      </c>
      <c r="AI16" s="6" t="str">
        <f t="shared" si="4"/>
        <v>00:06:48.71</v>
      </c>
      <c r="AJ16" s="6" t="str">
        <f t="shared" si="4"/>
        <v>00:00:01.666</v>
      </c>
      <c r="AK16" s="6" t="str">
        <f t="shared" si="4"/>
        <v>00:00:00.585</v>
      </c>
      <c r="AL16" s="6" t="str">
        <f t="shared" si="4"/>
        <v>00:00:00.601</v>
      </c>
      <c r="AM16" s="6" t="str">
        <f t="shared" si="4"/>
        <v>00:00:00.569</v>
      </c>
      <c r="AN16" s="6" t="str">
        <f t="shared" si="4"/>
        <v>00:00:00.614</v>
      </c>
      <c r="AO16" s="6" t="str">
        <f t="shared" si="4"/>
        <v>00:00:00.597</v>
      </c>
      <c r="AP16" s="6" t="str">
        <f t="shared" si="4"/>
        <v>00:00:00.587</v>
      </c>
      <c r="AQ16" s="6" t="str">
        <f t="shared" si="4"/>
        <v>00:00:00.618</v>
      </c>
      <c r="AR16" s="6" t="str">
        <f t="shared" si="4"/>
        <v>00:00:00.625</v>
      </c>
      <c r="AS16" s="6" t="str">
        <f t="shared" si="4"/>
        <v>00:00:00.599</v>
      </c>
      <c r="AT16" s="6" t="str">
        <f t="shared" si="4"/>
        <v>00:00:00.604</v>
      </c>
      <c r="AU16" s="6" t="str">
        <f t="shared" si="4"/>
        <v>00:00:00.710</v>
      </c>
      <c r="AV16" s="6" t="str">
        <f t="shared" si="4"/>
        <v>00:00:00.665</v>
      </c>
      <c r="AW16" s="6" t="str">
        <f t="shared" si="4"/>
        <v>00:00:00.675</v>
      </c>
      <c r="AX16" s="6" t="str">
        <f t="shared" si="4"/>
        <v>00:00:00.619</v>
      </c>
      <c r="AY16" s="6" t="str">
        <f t="shared" si="4"/>
        <v>00:00:00.712</v>
      </c>
      <c r="AZ16" s="6" t="str">
        <f t="shared" si="4"/>
        <v>00:00:00.676</v>
      </c>
      <c r="BA16" s="6" t="str">
        <f t="shared" si="4"/>
        <v>00:00:00.636</v>
      </c>
      <c r="BB16" s="6" t="str">
        <f t="shared" si="4"/>
        <v>00:00:01.211</v>
      </c>
      <c r="BC16" s="6" t="str">
        <f t="shared" si="4"/>
        <v>00:00:00.646</v>
      </c>
      <c r="BD16" s="6" t="str">
        <f t="shared" si="4"/>
        <v>00:00:00.698</v>
      </c>
      <c r="BE16" s="6" t="str">
        <f t="shared" si="4"/>
        <v>00:00:00.717</v>
      </c>
      <c r="BF16" s="6" t="str">
        <f t="shared" si="4"/>
        <v>00:00:00.681</v>
      </c>
      <c r="BG16" s="6" t="str">
        <f t="shared" ref="BG16:CF16" si="5">IF(BG7="","",CONCATENATE(TEXT(INT(BG7/1000)/86400,"hh:mm:ss"),".",BG7-(INT(BG7/1000)*1000)))</f>
        <v>00:00:00.499</v>
      </c>
      <c r="BH16" s="6" t="str">
        <f t="shared" si="5"/>
        <v>00:00:00.509</v>
      </c>
      <c r="BI16" s="6" t="str">
        <f t="shared" si="5"/>
        <v>00:00:02.377</v>
      </c>
      <c r="BJ16" s="6" t="str">
        <f t="shared" si="5"/>
        <v>00:00:01.778</v>
      </c>
      <c r="BK16" s="6" t="str">
        <f t="shared" si="5"/>
        <v>00:00:00.926</v>
      </c>
      <c r="BL16" s="6" t="str">
        <f t="shared" si="5"/>
        <v>00:00:00.958</v>
      </c>
      <c r="BM16" s="6" t="str">
        <f t="shared" si="5"/>
        <v>00:00:00.998</v>
      </c>
      <c r="BN16" s="6" t="str">
        <f t="shared" si="5"/>
        <v>00:00:01.41</v>
      </c>
      <c r="BO16" s="6" t="str">
        <f t="shared" si="5"/>
        <v>00:00:01.90</v>
      </c>
      <c r="BP16" s="6" t="str">
        <f t="shared" si="5"/>
        <v>00:00:01.137</v>
      </c>
      <c r="BQ16" s="6" t="str">
        <f t="shared" si="5"/>
        <v>00:00:01.240</v>
      </c>
      <c r="BR16" s="6" t="str">
        <f t="shared" si="5"/>
        <v>00:00:01.223</v>
      </c>
      <c r="BS16" s="6" t="str">
        <f t="shared" si="5"/>
        <v>00:00:01.271</v>
      </c>
      <c r="BT16" s="6" t="str">
        <f t="shared" si="5"/>
        <v>00:48:18.350</v>
      </c>
      <c r="BU16" s="6" t="str">
        <f t="shared" si="5"/>
        <v>00:04:35.76</v>
      </c>
      <c r="BV16" s="6" t="str">
        <f t="shared" si="5"/>
        <v>00:04:34.815</v>
      </c>
      <c r="BW16" s="6" t="str">
        <f t="shared" si="5"/>
        <v>03:48:08.394</v>
      </c>
      <c r="BX16" s="6" t="str">
        <f t="shared" si="5"/>
        <v>00:04:41.176</v>
      </c>
      <c r="BY16" s="6" t="str">
        <f t="shared" si="5"/>
        <v>00:04:39.609</v>
      </c>
      <c r="BZ16" s="6" t="str">
        <f t="shared" si="5"/>
        <v>00:11:37.570</v>
      </c>
      <c r="CA16" s="6" t="str">
        <f t="shared" si="5"/>
        <v>00:05:16.105</v>
      </c>
      <c r="CB16" s="6" t="str">
        <f t="shared" si="5"/>
        <v>00:06:20.17</v>
      </c>
      <c r="CC16" s="6" t="str">
        <f t="shared" si="5"/>
        <v>00:04:12.518</v>
      </c>
      <c r="CD16" s="6" t="str">
        <f t="shared" si="5"/>
        <v>00:04:13.755</v>
      </c>
      <c r="CE16" s="6" t="str">
        <f t="shared" si="5"/>
        <v>00:05:18.24</v>
      </c>
      <c r="CF16" s="6" t="str">
        <f t="shared" si="5"/>
        <v>00:02:06.679</v>
      </c>
      <c r="CG16" s="6"/>
      <c r="CH16" s="6"/>
      <c r="CI16" s="6"/>
    </row>
    <row r="17" spans="1:87" x14ac:dyDescent="0.25">
      <c r="A17" s="5" t="s">
        <v>17</v>
      </c>
      <c r="B17" s="6" t="str">
        <f t="shared" ref="B17:BF17" si="6">IF(B8="","",CONCATENATE(TEXT(INT(B8/1000)/86400,"hh:mm:ss"),".",B8-(INT(B8/1000)*1000)))</f>
        <v>00:06:16.908</v>
      </c>
      <c r="C17" s="6" t="str">
        <f t="shared" si="6"/>
        <v>00:04:07.838</v>
      </c>
      <c r="D17" s="6" t="str">
        <f t="shared" si="6"/>
        <v>00:04:01.933</v>
      </c>
      <c r="E17" s="6" t="str">
        <f t="shared" si="6"/>
        <v>00:10:57.537</v>
      </c>
      <c r="F17" s="6" t="str">
        <f t="shared" si="6"/>
        <v>00:10:49.662</v>
      </c>
      <c r="G17" s="6" t="str">
        <f t="shared" si="6"/>
        <v>00:10:50.555</v>
      </c>
      <c r="H17" s="6" t="str">
        <f t="shared" si="6"/>
        <v>00:00:02.872</v>
      </c>
      <c r="I17" s="6" t="str">
        <f t="shared" si="6"/>
        <v>00:00:02.832</v>
      </c>
      <c r="J17" s="6" t="str">
        <f t="shared" si="6"/>
        <v>00:00:02.838</v>
      </c>
      <c r="K17" s="6" t="str">
        <f t="shared" si="6"/>
        <v>00:00:02.829</v>
      </c>
      <c r="L17" s="6" t="str">
        <f t="shared" si="6"/>
        <v>00:00:02.833</v>
      </c>
      <c r="M17" s="6" t="str">
        <f t="shared" si="6"/>
        <v>00:00:02.834</v>
      </c>
      <c r="N17" s="6" t="str">
        <f t="shared" si="6"/>
        <v>00:00:02.839</v>
      </c>
      <c r="O17" s="6" t="str">
        <f t="shared" si="6"/>
        <v>00:00:02.877</v>
      </c>
      <c r="P17" s="6" t="str">
        <f t="shared" si="6"/>
        <v>00:00:10.92</v>
      </c>
      <c r="Q17" s="6" t="str">
        <f t="shared" si="6"/>
        <v>00:00:09.871</v>
      </c>
      <c r="R17" s="6" t="str">
        <f t="shared" si="6"/>
        <v>00:00:10.189</v>
      </c>
      <c r="S17" s="6" t="str">
        <f t="shared" si="6"/>
        <v>00:00:10.143</v>
      </c>
      <c r="T17" s="6" t="str">
        <f t="shared" si="6"/>
        <v>00:00:09.884</v>
      </c>
      <c r="U17" s="6" t="str">
        <f t="shared" si="6"/>
        <v>00:00:10.147</v>
      </c>
      <c r="V17" s="6" t="str">
        <f t="shared" si="6"/>
        <v>00:00:10.210</v>
      </c>
      <c r="W17" s="6" t="str">
        <f t="shared" si="6"/>
        <v>00:00:09.936</v>
      </c>
      <c r="X17" s="6" t="str">
        <f t="shared" si="6"/>
        <v>00:00:00.895</v>
      </c>
      <c r="Y17" s="6" t="str">
        <f t="shared" si="6"/>
        <v>00:00:00.947</v>
      </c>
      <c r="Z17" s="6" t="str">
        <f t="shared" si="6"/>
        <v>00:00:00.972</v>
      </c>
      <c r="AA17" s="6" t="str">
        <f t="shared" si="6"/>
        <v>00:00:00.981</v>
      </c>
      <c r="AB17" s="6" t="str">
        <f t="shared" si="6"/>
        <v>00:00:13.24</v>
      </c>
      <c r="AC17" s="6" t="str">
        <f t="shared" si="6"/>
        <v>00:00:07.936</v>
      </c>
      <c r="AD17" s="6" t="str">
        <f t="shared" si="6"/>
        <v>00:00:08.446</v>
      </c>
      <c r="AE17" s="6" t="str">
        <f t="shared" si="6"/>
        <v>00:00:08.391</v>
      </c>
      <c r="AF17" s="6" t="str">
        <f t="shared" si="6"/>
        <v>00:01:19.417</v>
      </c>
      <c r="AG17" s="6" t="str">
        <f t="shared" si="6"/>
        <v>00:02:16.909</v>
      </c>
      <c r="AH17" s="6" t="str">
        <f t="shared" si="6"/>
        <v>00:04:33.979</v>
      </c>
      <c r="AI17" s="6" t="str">
        <f t="shared" si="6"/>
        <v>00:06:50.477</v>
      </c>
      <c r="AJ17" s="6" t="str">
        <f t="shared" si="6"/>
        <v>00:00:01.654</v>
      </c>
      <c r="AK17" s="6" t="str">
        <f t="shared" si="6"/>
        <v>00:00:00.577</v>
      </c>
      <c r="AL17" s="6" t="str">
        <f t="shared" si="6"/>
        <v>00:00:00.599</v>
      </c>
      <c r="AM17" s="6" t="str">
        <f t="shared" si="6"/>
        <v>00:00:00.599</v>
      </c>
      <c r="AN17" s="6" t="str">
        <f t="shared" si="6"/>
        <v>00:00:00.553</v>
      </c>
      <c r="AO17" s="6" t="str">
        <f t="shared" si="6"/>
        <v>00:00:00.577</v>
      </c>
      <c r="AP17" s="6" t="str">
        <f t="shared" si="6"/>
        <v>00:00:00.662</v>
      </c>
      <c r="AQ17" s="6" t="str">
        <f t="shared" si="6"/>
        <v>00:00:00.618</v>
      </c>
      <c r="AR17" s="6" t="str">
        <f t="shared" si="6"/>
        <v>00:00:00.612</v>
      </c>
      <c r="AS17" s="6" t="str">
        <f t="shared" si="6"/>
        <v>00:00:00.603</v>
      </c>
      <c r="AT17" s="6" t="str">
        <f t="shared" si="6"/>
        <v>00:00:00.606</v>
      </c>
      <c r="AU17" s="6" t="str">
        <f t="shared" si="6"/>
        <v>00:00:00.686</v>
      </c>
      <c r="AV17" s="6" t="str">
        <f t="shared" si="6"/>
        <v>00:00:00.631</v>
      </c>
      <c r="AW17" s="6" t="str">
        <f t="shared" si="6"/>
        <v>00:00:00.665</v>
      </c>
      <c r="AX17" s="6" t="str">
        <f t="shared" si="6"/>
        <v>00:00:00.684</v>
      </c>
      <c r="AY17" s="6" t="str">
        <f t="shared" si="6"/>
        <v>00:00:00.675</v>
      </c>
      <c r="AZ17" s="6" t="str">
        <f t="shared" si="6"/>
        <v>00:00:00.700</v>
      </c>
      <c r="BA17" s="6" t="str">
        <f t="shared" si="6"/>
        <v>00:00:00.637</v>
      </c>
      <c r="BB17" s="6" t="str">
        <f t="shared" si="6"/>
        <v>00:00:00.694</v>
      </c>
      <c r="BC17" s="6" t="str">
        <f t="shared" si="6"/>
        <v>00:00:00.703</v>
      </c>
      <c r="BD17" s="6" t="str">
        <f t="shared" si="6"/>
        <v>00:00:00.686</v>
      </c>
      <c r="BE17" s="6" t="str">
        <f t="shared" si="6"/>
        <v>00:00:00.691</v>
      </c>
      <c r="BF17" s="6" t="str">
        <f t="shared" si="6"/>
        <v>00:00:00.473</v>
      </c>
      <c r="BG17" s="6" t="str">
        <f t="shared" ref="BG17:CF17" si="7">IF(BG8="","",CONCATENATE(TEXT(INT(BG8/1000)/86400,"hh:mm:ss"),".",BG8-(INT(BG8/1000)*1000)))</f>
        <v>00:00:00.494</v>
      </c>
      <c r="BH17" s="6" t="str">
        <f t="shared" si="7"/>
        <v>00:00:00.513</v>
      </c>
      <c r="BI17" s="6" t="str">
        <f t="shared" si="7"/>
        <v>00:00:02.126</v>
      </c>
      <c r="BJ17" s="6" t="str">
        <f t="shared" si="7"/>
        <v>00:00:00.868</v>
      </c>
      <c r="BK17" s="6" t="str">
        <f t="shared" si="7"/>
        <v>00:00:00.906</v>
      </c>
      <c r="BL17" s="6" t="str">
        <f t="shared" si="7"/>
        <v>00:00:00.946</v>
      </c>
      <c r="BM17" s="6" t="str">
        <f t="shared" si="7"/>
        <v>00:00:00.986</v>
      </c>
      <c r="BN17" s="6" t="str">
        <f t="shared" si="7"/>
        <v>00:00:01.31</v>
      </c>
      <c r="BO17" s="6" t="str">
        <f t="shared" si="7"/>
        <v>00:00:01.79</v>
      </c>
      <c r="BP17" s="6" t="str">
        <f t="shared" si="7"/>
        <v>00:00:01.120</v>
      </c>
      <c r="BQ17" s="6" t="str">
        <f t="shared" si="7"/>
        <v>00:00:01.224</v>
      </c>
      <c r="BR17" s="6" t="str">
        <f t="shared" si="7"/>
        <v>00:00:01.215</v>
      </c>
      <c r="BS17" s="6" t="str">
        <f t="shared" si="7"/>
        <v>00:00:01.257</v>
      </c>
      <c r="BT17" s="6" t="str">
        <f t="shared" si="7"/>
        <v>00:04:37.886</v>
      </c>
      <c r="BU17" s="6" t="str">
        <f t="shared" si="7"/>
        <v>00:04:37.880</v>
      </c>
      <c r="BV17" s="6" t="str">
        <f t="shared" si="7"/>
        <v>00:04:36.870</v>
      </c>
      <c r="BW17" s="6" t="str">
        <f t="shared" si="7"/>
        <v>00:04:35.646</v>
      </c>
      <c r="BX17" s="6" t="str">
        <f t="shared" si="7"/>
        <v>00:04:37.153</v>
      </c>
      <c r="BY17" s="6" t="str">
        <f t="shared" si="7"/>
        <v>00:04:37.696</v>
      </c>
      <c r="BZ17" s="6" t="str">
        <f t="shared" si="7"/>
        <v>00:03:06.311</v>
      </c>
      <c r="CA17" s="6" t="str">
        <f t="shared" si="7"/>
        <v>00:03:08.67</v>
      </c>
      <c r="CB17" s="6" t="str">
        <f t="shared" si="7"/>
        <v>00:03:08.714</v>
      </c>
      <c r="CC17" s="6" t="str">
        <f t="shared" si="7"/>
        <v>00:02:04.911</v>
      </c>
      <c r="CD17" s="6" t="str">
        <f t="shared" si="7"/>
        <v>00:02:05.665</v>
      </c>
      <c r="CE17" s="6" t="str">
        <f t="shared" si="7"/>
        <v>00:05:18.836</v>
      </c>
      <c r="CF17" s="6" t="str">
        <f t="shared" si="7"/>
        <v>00:02:06.42</v>
      </c>
      <c r="CG17" s="6"/>
      <c r="CH17" s="6"/>
      <c r="CI17" s="6"/>
    </row>
    <row r="18" spans="1:87" x14ac:dyDescent="0.25">
      <c r="A18" s="5" t="s">
        <v>18</v>
      </c>
      <c r="B18" s="6" t="str">
        <f t="shared" ref="B18:BF18" si="8">IF(B9="","",CONCATENATE(TEXT(INT(B9/1000)/86400,"hh:mm:ss"),".",B9-(INT(B9/1000)*1000)))</f>
        <v>00:04:06.18</v>
      </c>
      <c r="C18" s="6" t="str">
        <f t="shared" si="8"/>
        <v>00:04:11.741</v>
      </c>
      <c r="D18" s="6" t="str">
        <f t="shared" si="8"/>
        <v>00:02:00.297</v>
      </c>
      <c r="E18" s="6" t="str">
        <f t="shared" si="8"/>
        <v>00:05:26.518</v>
      </c>
      <c r="F18" s="6" t="str">
        <f t="shared" si="8"/>
        <v>00:05:20.784</v>
      </c>
      <c r="G18" s="6" t="str">
        <f t="shared" si="8"/>
        <v>00:05:41.819</v>
      </c>
      <c r="H18" s="6" t="str">
        <f t="shared" si="8"/>
        <v>00:00:08.527</v>
      </c>
      <c r="I18" s="6" t="str">
        <f t="shared" si="8"/>
        <v>00:00:02.832</v>
      </c>
      <c r="J18" s="6" t="str">
        <f t="shared" si="8"/>
        <v>00:00:02.838</v>
      </c>
      <c r="K18" s="6" t="str">
        <f t="shared" si="8"/>
        <v>00:00:02.837</v>
      </c>
      <c r="L18" s="6" t="str">
        <f t="shared" si="8"/>
        <v>00:00:02.951</v>
      </c>
      <c r="M18" s="6" t="str">
        <f t="shared" si="8"/>
        <v>00:00:02.834</v>
      </c>
      <c r="N18" s="6" t="str">
        <f t="shared" si="8"/>
        <v>00:00:02.850</v>
      </c>
      <c r="O18" s="6" t="str">
        <f t="shared" si="8"/>
        <v>00:00:02.861</v>
      </c>
      <c r="P18" s="6" t="str">
        <f t="shared" si="8"/>
        <v>00:00:09.902</v>
      </c>
      <c r="Q18" s="6" t="str">
        <f t="shared" si="8"/>
        <v>00:00:10.177</v>
      </c>
      <c r="R18" s="6" t="str">
        <f t="shared" si="8"/>
        <v>00:00:10.153</v>
      </c>
      <c r="S18" s="6" t="str">
        <f t="shared" si="8"/>
        <v>00:00:10.178</v>
      </c>
      <c r="T18" s="6" t="str">
        <f t="shared" si="8"/>
        <v>00:00:10.268</v>
      </c>
      <c r="U18" s="6" t="str">
        <f t="shared" si="8"/>
        <v>00:00:10.194</v>
      </c>
      <c r="V18" s="6" t="str">
        <f t="shared" si="8"/>
        <v>00:00:09.981</v>
      </c>
      <c r="W18" s="6" t="str">
        <f t="shared" si="8"/>
        <v>00:00:09.947</v>
      </c>
      <c r="X18" s="6" t="str">
        <f t="shared" si="8"/>
        <v>00:00:00.898</v>
      </c>
      <c r="Y18" s="6" t="str">
        <f t="shared" si="8"/>
        <v>00:00:00.472</v>
      </c>
      <c r="Z18" s="6" t="str">
        <f t="shared" si="8"/>
        <v>00:00:00.511</v>
      </c>
      <c r="AA18" s="6" t="str">
        <f t="shared" si="8"/>
        <v>00:00:00.527</v>
      </c>
      <c r="AB18" s="6" t="str">
        <f t="shared" si="8"/>
        <v>00:00:17.454</v>
      </c>
      <c r="AC18" s="6" t="str">
        <f t="shared" si="8"/>
        <v>00:00:08.442</v>
      </c>
      <c r="AD18" s="6" t="str">
        <f t="shared" si="8"/>
        <v>00:00:04.145</v>
      </c>
      <c r="AE18" s="6" t="str">
        <f t="shared" si="8"/>
        <v>00:00:04.154</v>
      </c>
      <c r="AF18" s="6" t="str">
        <f t="shared" si="8"/>
        <v>00:00:53.88</v>
      </c>
      <c r="AG18" s="6" t="str">
        <f t="shared" si="8"/>
        <v>00:01:48.441</v>
      </c>
      <c r="AH18" s="6" t="str">
        <f t="shared" si="8"/>
        <v>00:04:03.48</v>
      </c>
      <c r="AI18" s="6" t="str">
        <f t="shared" si="8"/>
        <v>00:06:20.604</v>
      </c>
      <c r="AJ18" s="6" t="str">
        <f t="shared" si="8"/>
        <v>00:00:01.237</v>
      </c>
      <c r="AK18" s="6" t="str">
        <f t="shared" si="8"/>
        <v>00:00:00.227</v>
      </c>
      <c r="AL18" s="6" t="str">
        <f t="shared" si="8"/>
        <v>00:00:00.222</v>
      </c>
      <c r="AM18" s="6" t="str">
        <f t="shared" si="8"/>
        <v>00:00:00.280</v>
      </c>
      <c r="AN18" s="6" t="str">
        <f t="shared" si="8"/>
        <v>00:00:00.237</v>
      </c>
      <c r="AO18" s="6" t="str">
        <f t="shared" si="8"/>
        <v>00:00:00.259</v>
      </c>
      <c r="AP18" s="6" t="str">
        <f t="shared" si="8"/>
        <v>00:00:00.224</v>
      </c>
      <c r="AQ18" s="6" t="str">
        <f t="shared" si="8"/>
        <v>00:00:00.282</v>
      </c>
      <c r="AR18" s="6" t="str">
        <f t="shared" si="8"/>
        <v>00:00:00.264</v>
      </c>
      <c r="AS18" s="6" t="str">
        <f t="shared" si="8"/>
        <v>00:00:00.261</v>
      </c>
      <c r="AT18" s="6" t="str">
        <f t="shared" si="8"/>
        <v>00:00:00.262</v>
      </c>
      <c r="AU18" s="6" t="str">
        <f t="shared" si="8"/>
        <v>00:00:00.291</v>
      </c>
      <c r="AV18" s="6" t="str">
        <f t="shared" si="8"/>
        <v>00:00:00.262</v>
      </c>
      <c r="AW18" s="6" t="str">
        <f t="shared" si="8"/>
        <v>00:00:00.296</v>
      </c>
      <c r="AX18" s="6" t="str">
        <f t="shared" si="8"/>
        <v>00:00:00.264</v>
      </c>
      <c r="AY18" s="6" t="str">
        <f t="shared" si="8"/>
        <v>00:00:00.250</v>
      </c>
      <c r="AZ18" s="6" t="str">
        <f t="shared" si="8"/>
        <v>00:00:00.264</v>
      </c>
      <c r="BA18" s="6" t="str">
        <f t="shared" si="8"/>
        <v>00:00:00.264</v>
      </c>
      <c r="BB18" s="6" t="str">
        <f t="shared" si="8"/>
        <v>00:00:00.375</v>
      </c>
      <c r="BC18" s="6" t="str">
        <f t="shared" si="8"/>
        <v>00:00:00.299</v>
      </c>
      <c r="BD18" s="6" t="str">
        <f t="shared" si="8"/>
        <v>00:00:00.268</v>
      </c>
      <c r="BE18" s="6" t="str">
        <f t="shared" si="8"/>
        <v>00:00:00.266</v>
      </c>
      <c r="BF18" s="6" t="str">
        <f t="shared" si="8"/>
        <v>00:00:00.386</v>
      </c>
      <c r="BG18" s="6" t="str">
        <f t="shared" ref="BG18:CF18" si="9">IF(BG9="","",CONCATENATE(TEXT(INT(BG9/1000)/86400,"hh:mm:ss"),".",BG9-(INT(BG9/1000)*1000)))</f>
        <v>00:00:00.237</v>
      </c>
      <c r="BH18" s="6" t="str">
        <f t="shared" si="9"/>
        <v>00:00:00.313</v>
      </c>
      <c r="BI18" s="6" t="str">
        <f t="shared" si="9"/>
        <v>00:00:01.275</v>
      </c>
      <c r="BJ18" s="6" t="str">
        <f t="shared" si="9"/>
        <v>00:00:00.753</v>
      </c>
      <c r="BK18" s="6" t="str">
        <f t="shared" si="9"/>
        <v>00:00:00.424</v>
      </c>
      <c r="BL18" s="6" t="str">
        <f t="shared" si="9"/>
        <v>00:00:00.401</v>
      </c>
      <c r="BM18" s="6" t="str">
        <f t="shared" si="9"/>
        <v>00:00:00.409</v>
      </c>
      <c r="BN18" s="6" t="str">
        <f t="shared" si="9"/>
        <v>00:00:00.410</v>
      </c>
      <c r="BO18" s="6" t="str">
        <f t="shared" si="9"/>
        <v>00:00:00.420</v>
      </c>
      <c r="BP18" s="6" t="str">
        <f t="shared" si="9"/>
        <v>00:00:00.410</v>
      </c>
      <c r="BQ18" s="6" t="str">
        <f t="shared" si="9"/>
        <v>00:00:00.409</v>
      </c>
      <c r="BR18" s="6" t="str">
        <f t="shared" si="9"/>
        <v>00:00:00.413</v>
      </c>
      <c r="BS18" s="6" t="str">
        <f t="shared" si="9"/>
        <v>00:00:00.413</v>
      </c>
      <c r="BT18" s="6" t="str">
        <f t="shared" si="9"/>
        <v>00:43:41.773</v>
      </c>
      <c r="BU18" s="6" t="str">
        <f t="shared" si="9"/>
        <v>00:02:17.539</v>
      </c>
      <c r="BV18" s="6" t="str">
        <f t="shared" si="9"/>
        <v>00:02:17.506</v>
      </c>
      <c r="BW18" s="6" t="str">
        <f t="shared" si="9"/>
        <v>03:44:16.134</v>
      </c>
      <c r="BX18" s="6" t="str">
        <f t="shared" si="9"/>
        <v>00:02:18.956</v>
      </c>
      <c r="BY18" s="6" t="str">
        <f t="shared" si="9"/>
        <v>00:02:18.860</v>
      </c>
      <c r="BZ18" s="6" t="str">
        <f t="shared" si="9"/>
        <v>00:08:25.292</v>
      </c>
      <c r="CA18" s="6" t="str">
        <f t="shared" si="9"/>
        <v>00:04:12.363</v>
      </c>
      <c r="CB18" s="6" t="str">
        <f t="shared" si="9"/>
        <v>00:05:16.846</v>
      </c>
      <c r="CC18" s="6" t="str">
        <f t="shared" si="9"/>
        <v>00:02:06.228</v>
      </c>
      <c r="CD18" s="6" t="str">
        <f t="shared" si="9"/>
        <v>00:03:10.845</v>
      </c>
      <c r="CE18" s="6" t="str">
        <f t="shared" si="9"/>
        <v>00:03:10.40</v>
      </c>
      <c r="CF18" s="6" t="str">
        <f t="shared" si="9"/>
        <v>00:01:02.546</v>
      </c>
      <c r="CG18" s="6"/>
      <c r="CH18" s="6"/>
      <c r="CI18" s="6"/>
    </row>
    <row r="19" spans="1:87" x14ac:dyDescent="0.25">
      <c r="A19" s="5" t="s">
        <v>19</v>
      </c>
      <c r="B19" s="6" t="str">
        <f t="shared" ref="B19:BF19" si="10">IF(B10="","",CONCATENATE(TEXT(INT(B10/1000)/86400,"hh:mm:ss"),".",B10-(INT(B10/1000)*1000)))</f>
        <v>00:04:00.252</v>
      </c>
      <c r="C19" s="6" t="str">
        <f t="shared" si="10"/>
        <v>00:02:00.558</v>
      </c>
      <c r="D19" s="6" t="str">
        <f t="shared" si="10"/>
        <v>00:01:59.921</v>
      </c>
      <c r="E19" s="6" t="str">
        <f t="shared" si="10"/>
        <v>00:05:22.268</v>
      </c>
      <c r="F19" s="6" t="str">
        <f t="shared" si="10"/>
        <v>00:05:38.739</v>
      </c>
      <c r="G19" s="6" t="str">
        <f t="shared" si="10"/>
        <v>00:05:19.213</v>
      </c>
      <c r="H19" s="6" t="str">
        <f t="shared" si="10"/>
        <v>00:00:02.851</v>
      </c>
      <c r="I19" s="6" t="str">
        <f t="shared" si="10"/>
        <v>00:00:02.826</v>
      </c>
      <c r="J19" s="6" t="str">
        <f t="shared" si="10"/>
        <v>00:00:02.837</v>
      </c>
      <c r="K19" s="6" t="str">
        <f t="shared" si="10"/>
        <v>00:00:02.833</v>
      </c>
      <c r="L19" s="6" t="str">
        <f t="shared" si="10"/>
        <v>00:00:02.840</v>
      </c>
      <c r="M19" s="6" t="str">
        <f t="shared" si="10"/>
        <v>00:00:02.835</v>
      </c>
      <c r="N19" s="6" t="str">
        <f t="shared" si="10"/>
        <v>00:00:02.838</v>
      </c>
      <c r="O19" s="6" t="str">
        <f t="shared" si="10"/>
        <v>00:00:02.855</v>
      </c>
      <c r="P19" s="6" t="str">
        <f t="shared" si="10"/>
        <v>00:00:09.985</v>
      </c>
      <c r="Q19" s="6" t="str">
        <f t="shared" si="10"/>
        <v>00:00:10.170</v>
      </c>
      <c r="R19" s="6" t="str">
        <f t="shared" si="10"/>
        <v>00:00:09.966</v>
      </c>
      <c r="S19" s="6" t="str">
        <f t="shared" si="10"/>
        <v>00:00:10.150</v>
      </c>
      <c r="T19" s="6" t="str">
        <f t="shared" si="10"/>
        <v>00:00:10.187</v>
      </c>
      <c r="U19" s="6" t="str">
        <f t="shared" si="10"/>
        <v>00:00:09.912</v>
      </c>
      <c r="V19" s="6" t="str">
        <f t="shared" si="10"/>
        <v>00:00:10.282</v>
      </c>
      <c r="W19" s="6" t="str">
        <f t="shared" si="10"/>
        <v>00:00:09.933</v>
      </c>
      <c r="X19" s="6" t="str">
        <f t="shared" si="10"/>
        <v>00:00:00.443</v>
      </c>
      <c r="Y19" s="6" t="str">
        <f t="shared" si="10"/>
        <v>00:00:00.461</v>
      </c>
      <c r="Z19" s="6" t="str">
        <f t="shared" si="10"/>
        <v>00:00:00.467</v>
      </c>
      <c r="AA19" s="6" t="str">
        <f t="shared" si="10"/>
        <v>00:00:00.473</v>
      </c>
      <c r="AB19" s="6" t="str">
        <f t="shared" si="10"/>
        <v>00:00:12.510</v>
      </c>
      <c r="AC19" s="6" t="str">
        <f t="shared" si="10"/>
        <v>00:00:04.200</v>
      </c>
      <c r="AD19" s="6" t="str">
        <f t="shared" si="10"/>
        <v>00:00:04.152</v>
      </c>
      <c r="AE19" s="6" t="str">
        <f t="shared" si="10"/>
        <v>00:00:04.161</v>
      </c>
      <c r="AF19" s="6" t="str">
        <f t="shared" si="10"/>
        <v>00:00:53.200</v>
      </c>
      <c r="AG19" s="6" t="str">
        <f t="shared" si="10"/>
        <v>00:01:47.464</v>
      </c>
      <c r="AH19" s="6" t="str">
        <f t="shared" si="10"/>
        <v>00:04:02.535</v>
      </c>
      <c r="AI19" s="6" t="str">
        <f t="shared" si="10"/>
        <v>00:06:19.398</v>
      </c>
      <c r="AJ19" s="6" t="str">
        <f t="shared" si="10"/>
        <v>00:00:01.251</v>
      </c>
      <c r="AK19" s="6" t="str">
        <f t="shared" si="10"/>
        <v>00:00:00.223</v>
      </c>
      <c r="AL19" s="6" t="str">
        <f t="shared" si="10"/>
        <v>00:00:00.277</v>
      </c>
      <c r="AM19" s="6" t="str">
        <f t="shared" si="10"/>
        <v>00:00:00.279</v>
      </c>
      <c r="AN19" s="6" t="str">
        <f t="shared" si="10"/>
        <v>00:00:00.231</v>
      </c>
      <c r="AO19" s="6" t="str">
        <f t="shared" si="10"/>
        <v>00:00:00.213</v>
      </c>
      <c r="AP19" s="6" t="str">
        <f t="shared" si="10"/>
        <v>00:00:00.274</v>
      </c>
      <c r="AQ19" s="6" t="str">
        <f t="shared" si="10"/>
        <v>00:00:00.263</v>
      </c>
      <c r="AR19" s="6" t="str">
        <f t="shared" si="10"/>
        <v>00:00:00.219</v>
      </c>
      <c r="AS19" s="6" t="str">
        <f t="shared" si="10"/>
        <v>00:00:00.279</v>
      </c>
      <c r="AT19" s="6" t="str">
        <f t="shared" si="10"/>
        <v>00:00:00.270</v>
      </c>
      <c r="AU19" s="6" t="str">
        <f t="shared" si="10"/>
        <v>00:00:00.291</v>
      </c>
      <c r="AV19" s="6" t="str">
        <f t="shared" si="10"/>
        <v>00:00:00.290</v>
      </c>
      <c r="AW19" s="6" t="str">
        <f t="shared" si="10"/>
        <v>00:00:00.299</v>
      </c>
      <c r="AX19" s="6" t="str">
        <f t="shared" si="10"/>
        <v>00:00:00.298</v>
      </c>
      <c r="AY19" s="6" t="str">
        <f t="shared" si="10"/>
        <v>00:00:00.297</v>
      </c>
      <c r="AZ19" s="6" t="str">
        <f t="shared" si="10"/>
        <v>00:00:00.260</v>
      </c>
      <c r="BA19" s="6" t="str">
        <f t="shared" si="10"/>
        <v>00:00:00.343</v>
      </c>
      <c r="BB19" s="6" t="str">
        <f t="shared" si="10"/>
        <v>00:00:00.265</v>
      </c>
      <c r="BC19" s="6" t="str">
        <f t="shared" si="10"/>
        <v>00:00:00.252</v>
      </c>
      <c r="BD19" s="6" t="str">
        <f t="shared" si="10"/>
        <v>00:00:00.298</v>
      </c>
      <c r="BE19" s="6" t="str">
        <f t="shared" si="10"/>
        <v>00:00:00.266</v>
      </c>
      <c r="BF19" s="6" t="str">
        <f t="shared" si="10"/>
        <v>00:00:00.227</v>
      </c>
      <c r="BG19" s="6" t="str">
        <f t="shared" ref="BG19:CF19" si="11">IF(BG10="","",CONCATENATE(TEXT(INT(BG10/1000)/86400,"hh:mm:ss"),".",BG10-(INT(BG10/1000)*1000)))</f>
        <v>00:00:00.237</v>
      </c>
      <c r="BH19" s="6" t="str">
        <f t="shared" si="11"/>
        <v>00:00:00.244</v>
      </c>
      <c r="BI19" s="6" t="str">
        <f t="shared" si="11"/>
        <v>00:00:01.50</v>
      </c>
      <c r="BJ19" s="6" t="str">
        <f t="shared" si="11"/>
        <v>00:00:00.389</v>
      </c>
      <c r="BK19" s="6" t="str">
        <f t="shared" si="11"/>
        <v>00:00:00.393</v>
      </c>
      <c r="BL19" s="6" t="str">
        <f t="shared" si="11"/>
        <v>00:00:00.400</v>
      </c>
      <c r="BM19" s="6" t="str">
        <f t="shared" si="11"/>
        <v>00:00:00.401</v>
      </c>
      <c r="BN19" s="6" t="str">
        <f t="shared" si="11"/>
        <v>00:00:00.463</v>
      </c>
      <c r="BO19" s="6" t="str">
        <f t="shared" si="11"/>
        <v>00:00:00.401</v>
      </c>
      <c r="BP19" s="6" t="str">
        <f t="shared" si="11"/>
        <v>00:00:00.402</v>
      </c>
      <c r="BQ19" s="6" t="str">
        <f t="shared" si="11"/>
        <v>00:00:00.402</v>
      </c>
      <c r="BR19" s="6" t="str">
        <f t="shared" si="11"/>
        <v>00:00:00.407</v>
      </c>
      <c r="BS19" s="6" t="str">
        <f t="shared" si="11"/>
        <v>00:00:00.408</v>
      </c>
      <c r="BT19" s="6" t="str">
        <f t="shared" si="11"/>
        <v>00:02:18.491</v>
      </c>
      <c r="BU19" s="6" t="str">
        <f t="shared" si="11"/>
        <v>00:02:18.988</v>
      </c>
      <c r="BV19" s="6" t="str">
        <f t="shared" si="11"/>
        <v>00:02:19.216</v>
      </c>
      <c r="BW19" s="6" t="str">
        <f t="shared" si="11"/>
        <v>00:02:18.117</v>
      </c>
      <c r="BX19" s="6" t="str">
        <f t="shared" si="11"/>
        <v>00:02:19.137</v>
      </c>
      <c r="BY19" s="6" t="str">
        <f t="shared" si="11"/>
        <v>00:02:18.567</v>
      </c>
      <c r="BZ19" s="6" t="str">
        <f t="shared" si="11"/>
        <v>00:02:05.259</v>
      </c>
      <c r="CA19" s="6" t="str">
        <f t="shared" si="11"/>
        <v>00:02:05.768</v>
      </c>
      <c r="CB19" s="6" t="str">
        <f t="shared" si="11"/>
        <v>00:02:06.75</v>
      </c>
      <c r="CC19" s="6" t="str">
        <f t="shared" si="11"/>
        <v>00:01:02.224</v>
      </c>
      <c r="CD19" s="6" t="str">
        <f t="shared" si="11"/>
        <v>00:01:02.638</v>
      </c>
      <c r="CE19" s="6" t="str">
        <f t="shared" si="11"/>
        <v>00:03:10.919</v>
      </c>
      <c r="CF19" s="6" t="str">
        <f t="shared" si="11"/>
        <v>00:01:02.893</v>
      </c>
      <c r="CG19" s="6"/>
      <c r="CH19" s="6"/>
      <c r="CI19" s="6"/>
    </row>
    <row r="20" spans="1:87" x14ac:dyDescent="0.25">
      <c r="A20" s="4" t="s">
        <v>21</v>
      </c>
      <c r="B20" s="15" t="s">
        <v>0</v>
      </c>
      <c r="C20" s="15"/>
      <c r="D20" s="15"/>
      <c r="E20" s="15"/>
      <c r="F20" s="15"/>
      <c r="G20" s="15"/>
      <c r="H20" s="15" t="s">
        <v>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 t="s">
        <v>2</v>
      </c>
      <c r="Y20" s="15"/>
      <c r="Z20" s="15"/>
      <c r="AA20" s="15"/>
      <c r="AB20" s="15" t="s">
        <v>3</v>
      </c>
      <c r="AC20" s="15"/>
      <c r="AD20" s="15"/>
      <c r="AE20" s="15"/>
      <c r="AF20" s="15"/>
      <c r="AG20" s="15"/>
      <c r="AH20" s="15"/>
      <c r="AI20" s="15"/>
      <c r="AJ20" s="15" t="s">
        <v>4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 t="s">
        <v>5</v>
      </c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 t="s">
        <v>6</v>
      </c>
      <c r="BU20" s="15"/>
      <c r="BV20" s="15"/>
      <c r="BW20" s="15"/>
      <c r="BX20" s="15"/>
      <c r="BY20" s="15"/>
      <c r="BZ20" s="15" t="s">
        <v>9</v>
      </c>
      <c r="CA20" s="15"/>
      <c r="CB20" s="15"/>
      <c r="CC20" s="15"/>
      <c r="CD20" s="15"/>
      <c r="CE20" s="15"/>
      <c r="CF20" s="15"/>
      <c r="CG20" s="13"/>
      <c r="CH20" s="13"/>
      <c r="CI20" s="13"/>
    </row>
    <row r="21" spans="1:87" x14ac:dyDescent="0.25">
      <c r="A21" t="s">
        <v>7</v>
      </c>
      <c r="B21" s="15">
        <v>2</v>
      </c>
      <c r="C21" s="15"/>
      <c r="D21" s="15"/>
      <c r="E21" s="15">
        <v>3</v>
      </c>
      <c r="F21" s="15"/>
      <c r="G21" s="15"/>
      <c r="H21" s="15">
        <v>2</v>
      </c>
      <c r="I21" s="15"/>
      <c r="J21" s="15"/>
      <c r="K21" s="15"/>
      <c r="L21" s="15"/>
      <c r="M21" s="15"/>
      <c r="N21" s="15"/>
      <c r="O21" s="15"/>
      <c r="P21" s="15">
        <v>3</v>
      </c>
      <c r="Q21" s="15"/>
      <c r="R21" s="15"/>
      <c r="S21" s="15"/>
      <c r="T21" s="15"/>
      <c r="U21" s="15"/>
      <c r="V21" s="15"/>
      <c r="W21" s="15"/>
      <c r="X21" s="15">
        <v>1</v>
      </c>
      <c r="Y21" s="15"/>
      <c r="Z21" s="15"/>
      <c r="AA21" s="15"/>
      <c r="AB21" s="15">
        <v>2</v>
      </c>
      <c r="AC21" s="15"/>
      <c r="AD21" s="15"/>
      <c r="AE21" s="15"/>
      <c r="AF21" s="15">
        <v>3</v>
      </c>
      <c r="AG21" s="15"/>
      <c r="AH21" s="15"/>
      <c r="AI21" s="15"/>
      <c r="AJ21" s="15">
        <v>2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>
        <v>3</v>
      </c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>
        <v>1</v>
      </c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4">
        <v>4</v>
      </c>
      <c r="BU21" s="14"/>
      <c r="BV21" s="14"/>
      <c r="BW21" s="14"/>
      <c r="BX21" s="14"/>
      <c r="BY21" s="14"/>
      <c r="BZ21" s="15">
        <v>2</v>
      </c>
      <c r="CA21" s="15"/>
      <c r="CB21" s="15"/>
      <c r="CC21" s="15"/>
      <c r="CD21" s="15"/>
      <c r="CE21" s="15"/>
      <c r="CF21" s="15"/>
      <c r="CG21" s="14"/>
      <c r="CH21" s="14"/>
      <c r="CI21" s="14"/>
    </row>
    <row r="22" spans="1:87" x14ac:dyDescent="0.25">
      <c r="A22" t="s">
        <v>8</v>
      </c>
      <c r="B22" s="2">
        <v>9</v>
      </c>
      <c r="C22" s="2">
        <v>10</v>
      </c>
      <c r="D22" s="2">
        <v>11</v>
      </c>
      <c r="E22" s="2">
        <v>9</v>
      </c>
      <c r="F22" s="2">
        <v>10</v>
      </c>
      <c r="G22" s="2">
        <v>11</v>
      </c>
      <c r="H22" s="2">
        <v>10</v>
      </c>
      <c r="I22" s="2">
        <v>11</v>
      </c>
      <c r="J22" s="2">
        <v>12</v>
      </c>
      <c r="K22" s="2">
        <v>13</v>
      </c>
      <c r="L22" s="2">
        <v>14</v>
      </c>
      <c r="M22" s="2">
        <v>15</v>
      </c>
      <c r="N22" s="2">
        <v>16</v>
      </c>
      <c r="O22" s="2">
        <v>17</v>
      </c>
      <c r="P22" s="2">
        <v>10</v>
      </c>
      <c r="Q22" s="2">
        <v>11</v>
      </c>
      <c r="R22" s="2">
        <v>12</v>
      </c>
      <c r="S22" s="2">
        <v>13</v>
      </c>
      <c r="T22" s="2">
        <v>14</v>
      </c>
      <c r="U22" s="2">
        <v>15</v>
      </c>
      <c r="V22" s="2">
        <v>16</v>
      </c>
      <c r="W22" s="2">
        <v>17</v>
      </c>
      <c r="X22" s="2">
        <v>25</v>
      </c>
      <c r="Y22" s="2">
        <v>26</v>
      </c>
      <c r="Z22" s="2">
        <v>27</v>
      </c>
      <c r="AA22" s="2">
        <v>28</v>
      </c>
      <c r="AB22" s="2">
        <v>5</v>
      </c>
      <c r="AC22" s="2">
        <v>6</v>
      </c>
      <c r="AD22" s="2">
        <v>7</v>
      </c>
      <c r="AE22" s="2">
        <v>8</v>
      </c>
      <c r="AF22" s="2">
        <v>5</v>
      </c>
      <c r="AG22" s="2">
        <v>6</v>
      </c>
      <c r="AH22" s="2">
        <v>7</v>
      </c>
      <c r="AI22" s="2">
        <v>8</v>
      </c>
      <c r="AJ22" s="2">
        <v>20</v>
      </c>
      <c r="AK22" s="2">
        <v>21</v>
      </c>
      <c r="AL22" s="2">
        <v>22</v>
      </c>
      <c r="AM22" s="2">
        <v>23</v>
      </c>
      <c r="AN22" s="2">
        <v>24</v>
      </c>
      <c r="AO22" s="2">
        <v>25</v>
      </c>
      <c r="AP22" s="2">
        <v>26</v>
      </c>
      <c r="AQ22" s="2">
        <v>27</v>
      </c>
      <c r="AR22" s="2">
        <v>28</v>
      </c>
      <c r="AS22" s="2">
        <v>29</v>
      </c>
      <c r="AT22" s="2">
        <v>30</v>
      </c>
      <c r="AU22" s="2">
        <v>20</v>
      </c>
      <c r="AV22" s="2">
        <v>21</v>
      </c>
      <c r="AW22" s="2">
        <v>22</v>
      </c>
      <c r="AX22" s="2">
        <v>23</v>
      </c>
      <c r="AY22" s="2">
        <v>24</v>
      </c>
      <c r="AZ22" s="2">
        <v>25</v>
      </c>
      <c r="BA22" s="2">
        <v>26</v>
      </c>
      <c r="BB22" s="2">
        <v>27</v>
      </c>
      <c r="BC22" s="2">
        <v>28</v>
      </c>
      <c r="BD22" s="2">
        <v>29</v>
      </c>
      <c r="BE22" s="2">
        <v>30</v>
      </c>
      <c r="BF22" s="2">
        <v>12</v>
      </c>
      <c r="BG22" s="2">
        <v>13</v>
      </c>
      <c r="BH22" s="2">
        <v>14</v>
      </c>
      <c r="BI22" s="2">
        <v>15</v>
      </c>
      <c r="BJ22" s="2">
        <v>16</v>
      </c>
      <c r="BK22" s="2">
        <v>17</v>
      </c>
      <c r="BL22" s="2">
        <v>18</v>
      </c>
      <c r="BM22" s="2">
        <v>19</v>
      </c>
      <c r="BN22" s="2">
        <v>20</v>
      </c>
      <c r="BO22" s="2">
        <v>21</v>
      </c>
      <c r="BP22" s="2">
        <v>22</v>
      </c>
      <c r="BQ22" s="2">
        <v>23</v>
      </c>
      <c r="BR22" s="2">
        <v>24</v>
      </c>
      <c r="BS22" s="2">
        <v>25</v>
      </c>
      <c r="BT22" s="2">
        <v>15</v>
      </c>
      <c r="BU22" s="12"/>
      <c r="BV22" s="12"/>
      <c r="BW22" s="12"/>
      <c r="BX22" s="12"/>
      <c r="BY22" s="12"/>
      <c r="BZ22" s="2">
        <v>4</v>
      </c>
      <c r="CA22" s="2">
        <v>5</v>
      </c>
      <c r="CB22" s="2">
        <v>6</v>
      </c>
      <c r="CC22" s="2">
        <v>7</v>
      </c>
      <c r="CD22" s="2">
        <v>8</v>
      </c>
      <c r="CE22" s="2">
        <v>9</v>
      </c>
      <c r="CF22" s="2">
        <v>10</v>
      </c>
      <c r="CG22" s="2"/>
      <c r="CH22" s="2"/>
      <c r="CI22" s="2"/>
    </row>
    <row r="23" spans="1:87" x14ac:dyDescent="0.25">
      <c r="A23" t="s">
        <v>14</v>
      </c>
      <c r="B23">
        <v>14</v>
      </c>
      <c r="C23">
        <v>29</v>
      </c>
      <c r="D23">
        <v>38</v>
      </c>
      <c r="E23">
        <v>14</v>
      </c>
      <c r="F23">
        <v>29</v>
      </c>
      <c r="G23">
        <v>38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5</v>
      </c>
      <c r="Y23">
        <v>1</v>
      </c>
      <c r="Z23">
        <v>0</v>
      </c>
      <c r="AA23">
        <v>0</v>
      </c>
      <c r="AB23">
        <v>3</v>
      </c>
      <c r="AC23">
        <v>5</v>
      </c>
      <c r="AD23">
        <v>13</v>
      </c>
      <c r="AE23">
        <v>9</v>
      </c>
      <c r="AF23">
        <v>1</v>
      </c>
      <c r="AG23">
        <v>4</v>
      </c>
      <c r="AH23">
        <v>6</v>
      </c>
      <c r="AI23">
        <v>38</v>
      </c>
      <c r="AJ23">
        <v>7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11</v>
      </c>
      <c r="BG23">
        <v>11</v>
      </c>
      <c r="BH23">
        <v>11</v>
      </c>
      <c r="BI23">
        <v>47</v>
      </c>
      <c r="BJ23">
        <v>50</v>
      </c>
      <c r="BK23">
        <v>53</v>
      </c>
      <c r="BL23">
        <v>53</v>
      </c>
      <c r="BM23">
        <v>53</v>
      </c>
      <c r="BN23">
        <v>53</v>
      </c>
      <c r="BO23">
        <v>53</v>
      </c>
      <c r="BP23">
        <v>53</v>
      </c>
      <c r="BQ23">
        <v>53</v>
      </c>
      <c r="BR23">
        <v>53</v>
      </c>
      <c r="BS23">
        <v>53</v>
      </c>
      <c r="BT23">
        <v>33</v>
      </c>
      <c r="BU23">
        <v>17</v>
      </c>
      <c r="BV23">
        <v>15</v>
      </c>
      <c r="BW23">
        <v>43</v>
      </c>
      <c r="BX23">
        <v>29</v>
      </c>
      <c r="BY23">
        <v>32</v>
      </c>
      <c r="BZ23">
        <v>8</v>
      </c>
      <c r="CA23">
        <v>15</v>
      </c>
      <c r="CB23">
        <v>43</v>
      </c>
      <c r="CC23">
        <v>56</v>
      </c>
      <c r="CD23">
        <v>84</v>
      </c>
      <c r="CE23">
        <v>120</v>
      </c>
      <c r="CF23">
        <v>109</v>
      </c>
    </row>
    <row r="24" spans="1:87" x14ac:dyDescent="0.25">
      <c r="A24" t="s">
        <v>15</v>
      </c>
      <c r="B24">
        <v>14</v>
      </c>
      <c r="C24">
        <v>29</v>
      </c>
      <c r="D24">
        <v>38</v>
      </c>
      <c r="E24">
        <v>14</v>
      </c>
      <c r="F24">
        <v>29</v>
      </c>
      <c r="G24">
        <v>38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4</v>
      </c>
      <c r="Y24">
        <v>0</v>
      </c>
      <c r="Z24">
        <v>0</v>
      </c>
      <c r="AA24">
        <v>0</v>
      </c>
      <c r="AB24">
        <v>2</v>
      </c>
      <c r="AC24">
        <v>5</v>
      </c>
      <c r="AD24">
        <v>13</v>
      </c>
      <c r="AE24">
        <v>21</v>
      </c>
      <c r="AF24">
        <v>1</v>
      </c>
      <c r="AG24">
        <v>4</v>
      </c>
      <c r="AH24">
        <v>7</v>
      </c>
      <c r="AI24">
        <v>12</v>
      </c>
      <c r="AJ24">
        <v>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11</v>
      </c>
      <c r="BG24">
        <v>11</v>
      </c>
      <c r="BH24">
        <v>11</v>
      </c>
      <c r="BI24">
        <v>47</v>
      </c>
      <c r="BJ24">
        <v>47</v>
      </c>
      <c r="BK24">
        <v>51</v>
      </c>
      <c r="BL24">
        <v>51</v>
      </c>
      <c r="BM24">
        <v>51</v>
      </c>
      <c r="BN24">
        <v>51</v>
      </c>
      <c r="BO24">
        <v>51</v>
      </c>
      <c r="BP24">
        <v>51</v>
      </c>
      <c r="BQ24">
        <v>51</v>
      </c>
      <c r="BR24">
        <v>51</v>
      </c>
      <c r="BS24">
        <v>51</v>
      </c>
      <c r="BT24">
        <v>17</v>
      </c>
      <c r="BU24">
        <v>17</v>
      </c>
      <c r="BV24">
        <v>17</v>
      </c>
      <c r="BW24">
        <v>40</v>
      </c>
      <c r="BX24">
        <v>40</v>
      </c>
      <c r="BY24">
        <v>40</v>
      </c>
      <c r="BZ24">
        <v>2</v>
      </c>
      <c r="CA24">
        <v>27</v>
      </c>
      <c r="CB24">
        <v>34</v>
      </c>
      <c r="CC24">
        <v>59</v>
      </c>
      <c r="CD24">
        <v>141</v>
      </c>
      <c r="CE24">
        <v>161</v>
      </c>
      <c r="CF24">
        <v>216</v>
      </c>
    </row>
    <row r="25" spans="1:87" x14ac:dyDescent="0.25">
      <c r="A25" t="s">
        <v>16</v>
      </c>
      <c r="B25">
        <v>1</v>
      </c>
      <c r="C25">
        <v>2</v>
      </c>
      <c r="D25">
        <v>1</v>
      </c>
      <c r="E25">
        <v>1</v>
      </c>
      <c r="F25">
        <v>1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2</v>
      </c>
      <c r="Y25">
        <v>1</v>
      </c>
      <c r="Z25">
        <v>1</v>
      </c>
      <c r="AA25">
        <v>0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3</v>
      </c>
      <c r="AJ25">
        <v>1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1</v>
      </c>
      <c r="BG25">
        <v>1</v>
      </c>
      <c r="BH25">
        <v>1</v>
      </c>
      <c r="BI25">
        <v>4</v>
      </c>
      <c r="BJ25">
        <v>2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12</v>
      </c>
      <c r="BU25">
        <v>1</v>
      </c>
      <c r="BV25">
        <v>1</v>
      </c>
      <c r="BW25">
        <v>37</v>
      </c>
      <c r="BX25">
        <v>1</v>
      </c>
      <c r="BY25">
        <v>1</v>
      </c>
      <c r="BZ25">
        <v>4</v>
      </c>
      <c r="CA25">
        <v>3</v>
      </c>
      <c r="CB25">
        <v>3</v>
      </c>
      <c r="CC25">
        <v>2</v>
      </c>
      <c r="CD25">
        <v>2</v>
      </c>
      <c r="CE25">
        <v>3</v>
      </c>
      <c r="CF25">
        <v>1</v>
      </c>
    </row>
    <row r="26" spans="1:87" x14ac:dyDescent="0.25">
      <c r="A26" t="s">
        <v>17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2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6</v>
      </c>
      <c r="AJ26">
        <v>1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1</v>
      </c>
      <c r="BG26">
        <v>1</v>
      </c>
      <c r="BH26">
        <v>1</v>
      </c>
      <c r="BI26">
        <v>3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2</v>
      </c>
      <c r="CF26">
        <v>1</v>
      </c>
    </row>
    <row r="27" spans="1:87" x14ac:dyDescent="0.25">
      <c r="A27" t="s">
        <v>18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</row>
    <row r="28" spans="1:87" x14ac:dyDescent="0.25">
      <c r="A28" t="s">
        <v>19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</row>
    <row r="29" spans="1:87" x14ac:dyDescent="0.25">
      <c r="A29" s="4" t="s">
        <v>22</v>
      </c>
      <c r="B29" s="15" t="s">
        <v>0</v>
      </c>
      <c r="C29" s="15"/>
      <c r="D29" s="15"/>
      <c r="E29" s="15"/>
      <c r="F29" s="15"/>
      <c r="G29" s="15"/>
      <c r="H29" s="15" t="s">
        <v>1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 t="s">
        <v>2</v>
      </c>
      <c r="Y29" s="15"/>
      <c r="Z29" s="15"/>
      <c r="AA29" s="15"/>
      <c r="AB29" s="15" t="s">
        <v>3</v>
      </c>
      <c r="AC29" s="15"/>
      <c r="AD29" s="15"/>
      <c r="AE29" s="15"/>
      <c r="AF29" s="15"/>
      <c r="AG29" s="15"/>
      <c r="AH29" s="15"/>
      <c r="AI29" s="15"/>
      <c r="AJ29" s="15" t="s">
        <v>4</v>
      </c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 t="s">
        <v>5</v>
      </c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 t="s">
        <v>6</v>
      </c>
      <c r="BU29" s="15"/>
      <c r="BV29" s="15"/>
      <c r="BW29" s="15"/>
      <c r="BX29" s="15"/>
      <c r="BY29" s="15"/>
      <c r="BZ29" s="15" t="s">
        <v>9</v>
      </c>
      <c r="CA29" s="15"/>
      <c r="CB29" s="15"/>
      <c r="CC29" s="15"/>
      <c r="CD29" s="15"/>
      <c r="CE29" s="15"/>
      <c r="CF29" s="15"/>
      <c r="CG29" s="13"/>
      <c r="CH29" s="13"/>
      <c r="CI29" s="13"/>
    </row>
    <row r="30" spans="1:87" x14ac:dyDescent="0.25">
      <c r="A30" t="s">
        <v>7</v>
      </c>
      <c r="B30" s="15">
        <v>2</v>
      </c>
      <c r="C30" s="15"/>
      <c r="D30" s="15"/>
      <c r="E30" s="15">
        <v>3</v>
      </c>
      <c r="F30" s="15"/>
      <c r="G30" s="15"/>
      <c r="H30" s="15">
        <v>2</v>
      </c>
      <c r="I30" s="15"/>
      <c r="J30" s="15"/>
      <c r="K30" s="15"/>
      <c r="L30" s="15"/>
      <c r="M30" s="15"/>
      <c r="N30" s="15"/>
      <c r="O30" s="15"/>
      <c r="P30" s="15">
        <v>3</v>
      </c>
      <c r="Q30" s="15"/>
      <c r="R30" s="15"/>
      <c r="S30" s="15"/>
      <c r="T30" s="15"/>
      <c r="U30" s="15"/>
      <c r="V30" s="15"/>
      <c r="W30" s="15"/>
      <c r="X30" s="15">
        <v>1</v>
      </c>
      <c r="Y30" s="15"/>
      <c r="Z30" s="15"/>
      <c r="AA30" s="15"/>
      <c r="AB30" s="15">
        <v>2</v>
      </c>
      <c r="AC30" s="15"/>
      <c r="AD30" s="15"/>
      <c r="AE30" s="15"/>
      <c r="AF30" s="15">
        <v>3</v>
      </c>
      <c r="AG30" s="15"/>
      <c r="AH30" s="15"/>
      <c r="AI30" s="15"/>
      <c r="AJ30" s="15">
        <v>2</v>
      </c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>
        <v>3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>
        <v>1</v>
      </c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4">
        <v>4</v>
      </c>
      <c r="BU30" s="14"/>
      <c r="BV30" s="14"/>
      <c r="BW30" s="14"/>
      <c r="BX30" s="14"/>
      <c r="BY30" s="14"/>
      <c r="BZ30" s="15">
        <v>2</v>
      </c>
      <c r="CA30" s="15"/>
      <c r="CB30" s="15"/>
      <c r="CC30" s="15"/>
      <c r="CD30" s="15"/>
      <c r="CE30" s="15"/>
      <c r="CF30" s="15"/>
      <c r="CG30" s="14"/>
      <c r="CH30" s="14"/>
      <c r="CI30" s="14"/>
    </row>
    <row r="31" spans="1:87" x14ac:dyDescent="0.25">
      <c r="A31" t="s">
        <v>8</v>
      </c>
      <c r="B31" s="2">
        <v>9</v>
      </c>
      <c r="C31" s="2">
        <v>10</v>
      </c>
      <c r="D31" s="2">
        <v>11</v>
      </c>
      <c r="E31" s="2">
        <v>9</v>
      </c>
      <c r="F31" s="2">
        <v>10</v>
      </c>
      <c r="G31" s="2">
        <v>11</v>
      </c>
      <c r="H31" s="2">
        <v>10</v>
      </c>
      <c r="I31" s="2">
        <v>11</v>
      </c>
      <c r="J31" s="2">
        <v>12</v>
      </c>
      <c r="K31" s="2">
        <v>13</v>
      </c>
      <c r="L31" s="2">
        <v>14</v>
      </c>
      <c r="M31" s="2">
        <v>15</v>
      </c>
      <c r="N31" s="2">
        <v>16</v>
      </c>
      <c r="O31" s="2">
        <v>17</v>
      </c>
      <c r="P31" s="2">
        <v>10</v>
      </c>
      <c r="Q31" s="2">
        <v>11</v>
      </c>
      <c r="R31" s="2">
        <v>12</v>
      </c>
      <c r="S31" s="2">
        <v>13</v>
      </c>
      <c r="T31" s="2">
        <v>14</v>
      </c>
      <c r="U31" s="2">
        <v>15</v>
      </c>
      <c r="V31" s="2">
        <v>16</v>
      </c>
      <c r="W31" s="2">
        <v>17</v>
      </c>
      <c r="X31" s="2">
        <v>25</v>
      </c>
      <c r="Y31" s="2">
        <v>26</v>
      </c>
      <c r="Z31" s="2">
        <v>27</v>
      </c>
      <c r="AA31" s="2">
        <v>28</v>
      </c>
      <c r="AB31" s="2">
        <v>5</v>
      </c>
      <c r="AC31" s="2">
        <v>6</v>
      </c>
      <c r="AD31" s="2">
        <v>7</v>
      </c>
      <c r="AE31" s="2">
        <v>8</v>
      </c>
      <c r="AF31" s="2">
        <v>5</v>
      </c>
      <c r="AG31" s="2">
        <v>6</v>
      </c>
      <c r="AH31" s="2">
        <v>7</v>
      </c>
      <c r="AI31" s="2">
        <v>8</v>
      </c>
      <c r="AJ31" s="2">
        <v>20</v>
      </c>
      <c r="AK31" s="2">
        <v>21</v>
      </c>
      <c r="AL31" s="2">
        <v>22</v>
      </c>
      <c r="AM31" s="2">
        <v>23</v>
      </c>
      <c r="AN31" s="2">
        <v>24</v>
      </c>
      <c r="AO31" s="2">
        <v>25</v>
      </c>
      <c r="AP31" s="2">
        <v>26</v>
      </c>
      <c r="AQ31" s="2">
        <v>27</v>
      </c>
      <c r="AR31" s="2">
        <v>28</v>
      </c>
      <c r="AS31" s="2">
        <v>29</v>
      </c>
      <c r="AT31" s="2">
        <v>30</v>
      </c>
      <c r="AU31" s="2">
        <v>20</v>
      </c>
      <c r="AV31" s="2">
        <v>21</v>
      </c>
      <c r="AW31" s="2">
        <v>22</v>
      </c>
      <c r="AX31" s="2">
        <v>23</v>
      </c>
      <c r="AY31" s="2">
        <v>24</v>
      </c>
      <c r="AZ31" s="2">
        <v>25</v>
      </c>
      <c r="BA31" s="2">
        <v>26</v>
      </c>
      <c r="BB31" s="2">
        <v>27</v>
      </c>
      <c r="BC31" s="2">
        <v>28</v>
      </c>
      <c r="BD31" s="2">
        <v>29</v>
      </c>
      <c r="BE31" s="2">
        <v>30</v>
      </c>
      <c r="BF31" s="2">
        <v>12</v>
      </c>
      <c r="BG31" s="2">
        <v>13</v>
      </c>
      <c r="BH31" s="2">
        <v>14</v>
      </c>
      <c r="BI31" s="2">
        <v>15</v>
      </c>
      <c r="BJ31" s="2">
        <v>16</v>
      </c>
      <c r="BK31" s="2">
        <v>17</v>
      </c>
      <c r="BL31" s="2">
        <v>18</v>
      </c>
      <c r="BM31" s="2">
        <v>19</v>
      </c>
      <c r="BN31" s="2">
        <v>20</v>
      </c>
      <c r="BO31" s="2">
        <v>21</v>
      </c>
      <c r="BP31" s="2">
        <v>22</v>
      </c>
      <c r="BQ31" s="2">
        <v>23</v>
      </c>
      <c r="BR31" s="2">
        <v>24</v>
      </c>
      <c r="BS31" s="2">
        <v>25</v>
      </c>
      <c r="BT31" s="2">
        <v>15</v>
      </c>
      <c r="BU31" s="12"/>
      <c r="BV31" s="12"/>
      <c r="BW31" s="12"/>
      <c r="BX31" s="12"/>
      <c r="BY31" s="12"/>
      <c r="BZ31" s="2">
        <v>4</v>
      </c>
      <c r="CA31" s="2">
        <v>5</v>
      </c>
      <c r="CB31" s="2">
        <v>6</v>
      </c>
      <c r="CC31" s="2">
        <v>7</v>
      </c>
      <c r="CD31" s="2">
        <v>8</v>
      </c>
      <c r="CE31" s="2">
        <v>9</v>
      </c>
      <c r="CF31" s="2">
        <v>10</v>
      </c>
      <c r="CG31" s="2"/>
      <c r="CH31" s="2"/>
      <c r="CI31" s="2"/>
    </row>
    <row r="32" spans="1:87" x14ac:dyDescent="0.25">
      <c r="A32" t="s">
        <v>14</v>
      </c>
      <c r="B32">
        <v>2</v>
      </c>
      <c r="C32">
        <v>2</v>
      </c>
      <c r="D32">
        <v>1</v>
      </c>
      <c r="E32">
        <v>1</v>
      </c>
      <c r="F32">
        <v>1</v>
      </c>
      <c r="G32">
        <v>1</v>
      </c>
      <c r="H32">
        <v>2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5</v>
      </c>
      <c r="Y32">
        <v>1</v>
      </c>
      <c r="Z32">
        <v>1</v>
      </c>
      <c r="AA32">
        <v>1</v>
      </c>
      <c r="AB32">
        <v>2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2</v>
      </c>
      <c r="AJ32">
        <v>2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1</v>
      </c>
      <c r="BA32">
        <v>1</v>
      </c>
      <c r="BB32">
        <v>1</v>
      </c>
      <c r="BC32">
        <v>1</v>
      </c>
      <c r="BD32">
        <v>1</v>
      </c>
      <c r="BE32">
        <v>1</v>
      </c>
      <c r="BF32">
        <v>2</v>
      </c>
      <c r="BG32">
        <v>1</v>
      </c>
      <c r="BH32">
        <v>1</v>
      </c>
      <c r="BI32">
        <v>4</v>
      </c>
      <c r="BJ32">
        <v>2</v>
      </c>
      <c r="BK32">
        <v>1</v>
      </c>
      <c r="BL32">
        <v>1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1</v>
      </c>
      <c r="BS32">
        <v>1</v>
      </c>
      <c r="BT32">
        <v>4</v>
      </c>
      <c r="BU32">
        <v>1</v>
      </c>
      <c r="BV32">
        <v>1</v>
      </c>
      <c r="BW32">
        <v>2</v>
      </c>
      <c r="BX32">
        <v>1</v>
      </c>
      <c r="BY32">
        <v>1</v>
      </c>
      <c r="BZ32">
        <v>4</v>
      </c>
      <c r="CA32">
        <v>1</v>
      </c>
      <c r="CB32">
        <v>1</v>
      </c>
      <c r="CC32">
        <v>2</v>
      </c>
      <c r="CD32">
        <v>1</v>
      </c>
      <c r="CE32">
        <v>2</v>
      </c>
      <c r="CF32">
        <v>1</v>
      </c>
    </row>
    <row r="33" spans="1:87" x14ac:dyDescent="0.25">
      <c r="A33" t="s">
        <v>15</v>
      </c>
      <c r="B33">
        <v>2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2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3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>
        <v>1</v>
      </c>
      <c r="BZ33">
        <v>1</v>
      </c>
      <c r="CA33">
        <v>1</v>
      </c>
      <c r="CB33">
        <v>1</v>
      </c>
      <c r="CC33">
        <v>1</v>
      </c>
      <c r="CD33">
        <v>1</v>
      </c>
      <c r="CE33">
        <v>2</v>
      </c>
      <c r="CF33">
        <v>1</v>
      </c>
    </row>
    <row r="34" spans="1:87" x14ac:dyDescent="0.25">
      <c r="A34" t="s">
        <v>16</v>
      </c>
      <c r="B34">
        <v>2</v>
      </c>
      <c r="C34">
        <v>2</v>
      </c>
      <c r="D34">
        <v>1</v>
      </c>
      <c r="E34">
        <v>1</v>
      </c>
      <c r="F34">
        <v>1</v>
      </c>
      <c r="G34">
        <v>1</v>
      </c>
      <c r="H34">
        <v>2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4</v>
      </c>
      <c r="Y34">
        <v>1</v>
      </c>
      <c r="Z34">
        <v>1</v>
      </c>
      <c r="AA34">
        <v>1</v>
      </c>
      <c r="AB34">
        <v>2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2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2</v>
      </c>
      <c r="BG34">
        <v>1</v>
      </c>
      <c r="BH34">
        <v>1</v>
      </c>
      <c r="BI34">
        <v>3</v>
      </c>
      <c r="BJ34">
        <v>2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3</v>
      </c>
      <c r="BU34">
        <v>1</v>
      </c>
      <c r="BV34">
        <v>1</v>
      </c>
      <c r="BW34">
        <v>1</v>
      </c>
      <c r="BX34">
        <v>1</v>
      </c>
      <c r="BY34">
        <v>1</v>
      </c>
      <c r="BZ34">
        <v>4</v>
      </c>
      <c r="CA34">
        <v>1</v>
      </c>
      <c r="CB34">
        <v>1</v>
      </c>
      <c r="CC34">
        <v>2</v>
      </c>
      <c r="CD34">
        <v>1</v>
      </c>
      <c r="CE34">
        <v>2</v>
      </c>
      <c r="CF34">
        <v>1</v>
      </c>
    </row>
    <row r="35" spans="1:87" x14ac:dyDescent="0.25">
      <c r="A35" t="s">
        <v>17</v>
      </c>
      <c r="B35">
        <v>2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2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3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>
        <v>1</v>
      </c>
      <c r="BZ35">
        <v>1</v>
      </c>
      <c r="CA35">
        <v>1</v>
      </c>
      <c r="CB35">
        <v>1</v>
      </c>
      <c r="CC35">
        <v>1</v>
      </c>
      <c r="CD35">
        <v>1</v>
      </c>
      <c r="CE35">
        <v>2</v>
      </c>
      <c r="CF35">
        <v>1</v>
      </c>
    </row>
    <row r="36" spans="1:87" x14ac:dyDescent="0.25">
      <c r="A36" t="s">
        <v>18</v>
      </c>
      <c r="B36">
        <v>2</v>
      </c>
      <c r="C36">
        <v>2</v>
      </c>
      <c r="D36">
        <v>1</v>
      </c>
      <c r="E36">
        <v>1</v>
      </c>
      <c r="F36">
        <v>1</v>
      </c>
      <c r="G36">
        <v>1</v>
      </c>
      <c r="H36">
        <v>3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4</v>
      </c>
      <c r="Y36">
        <v>1</v>
      </c>
      <c r="Z36">
        <v>1</v>
      </c>
      <c r="AA36">
        <v>1</v>
      </c>
      <c r="AB36">
        <v>4</v>
      </c>
      <c r="AC36">
        <v>2</v>
      </c>
      <c r="AD36">
        <v>1</v>
      </c>
      <c r="AE36">
        <v>1</v>
      </c>
      <c r="AF36">
        <v>2</v>
      </c>
      <c r="AG36">
        <v>4</v>
      </c>
      <c r="AH36">
        <v>9</v>
      </c>
      <c r="AI36">
        <v>14</v>
      </c>
      <c r="AJ36">
        <v>5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2</v>
      </c>
      <c r="BG36">
        <v>1</v>
      </c>
      <c r="BH36">
        <v>1</v>
      </c>
      <c r="BI36">
        <v>4</v>
      </c>
      <c r="BJ36">
        <v>2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19</v>
      </c>
      <c r="BU36">
        <v>1</v>
      </c>
      <c r="BV36">
        <v>1</v>
      </c>
      <c r="BW36">
        <v>97</v>
      </c>
      <c r="BX36">
        <v>1</v>
      </c>
      <c r="BY36">
        <v>1</v>
      </c>
      <c r="BZ36">
        <v>8</v>
      </c>
      <c r="CA36">
        <v>4</v>
      </c>
      <c r="CB36">
        <v>5</v>
      </c>
      <c r="CC36">
        <v>2</v>
      </c>
      <c r="CD36">
        <v>3</v>
      </c>
      <c r="CE36">
        <v>3</v>
      </c>
      <c r="CF36">
        <v>1</v>
      </c>
    </row>
    <row r="37" spans="1:87" x14ac:dyDescent="0.25">
      <c r="A37" t="s">
        <v>19</v>
      </c>
      <c r="B37">
        <v>2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</v>
      </c>
      <c r="AC37">
        <v>1</v>
      </c>
      <c r="AD37">
        <v>1</v>
      </c>
      <c r="AE37">
        <v>1</v>
      </c>
      <c r="AF37">
        <v>2</v>
      </c>
      <c r="AG37">
        <v>4</v>
      </c>
      <c r="AH37">
        <v>9</v>
      </c>
      <c r="AI37">
        <v>14</v>
      </c>
      <c r="AJ37">
        <v>5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3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>
        <v>1</v>
      </c>
      <c r="BZ37">
        <v>2</v>
      </c>
      <c r="CA37">
        <v>2</v>
      </c>
      <c r="CB37">
        <v>2</v>
      </c>
      <c r="CC37">
        <v>1</v>
      </c>
      <c r="CD37">
        <v>1</v>
      </c>
      <c r="CE37">
        <v>3</v>
      </c>
      <c r="CF37">
        <v>1</v>
      </c>
    </row>
    <row r="38" spans="1:87" x14ac:dyDescent="0.25">
      <c r="A38" s="4" t="s">
        <v>24</v>
      </c>
      <c r="B38" s="15" t="s">
        <v>0</v>
      </c>
      <c r="C38" s="15"/>
      <c r="D38" s="15"/>
      <c r="E38" s="15"/>
      <c r="F38" s="15"/>
      <c r="G38" s="15"/>
      <c r="H38" s="15" t="s">
        <v>1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 t="s">
        <v>2</v>
      </c>
      <c r="Y38" s="15"/>
      <c r="Z38" s="15"/>
      <c r="AA38" s="15"/>
      <c r="AB38" s="15" t="s">
        <v>3</v>
      </c>
      <c r="AC38" s="15"/>
      <c r="AD38" s="15"/>
      <c r="AE38" s="15"/>
      <c r="AF38" s="15"/>
      <c r="AG38" s="15"/>
      <c r="AH38" s="15"/>
      <c r="AI38" s="15"/>
      <c r="AJ38" s="15" t="s">
        <v>4</v>
      </c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 t="s">
        <v>5</v>
      </c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 t="s">
        <v>6</v>
      </c>
      <c r="BU38" s="15"/>
      <c r="BV38" s="15"/>
      <c r="BW38" s="15"/>
      <c r="BX38" s="15"/>
      <c r="BY38" s="15"/>
      <c r="BZ38" s="15" t="s">
        <v>9</v>
      </c>
      <c r="CA38" s="15"/>
      <c r="CB38" s="15"/>
      <c r="CC38" s="15"/>
      <c r="CD38" s="15"/>
      <c r="CE38" s="15"/>
      <c r="CF38" s="15"/>
      <c r="CG38" s="13"/>
      <c r="CH38" s="13"/>
      <c r="CI38" s="13"/>
    </row>
    <row r="39" spans="1:87" x14ac:dyDescent="0.25">
      <c r="A39" t="s">
        <v>7</v>
      </c>
      <c r="B39" s="15">
        <v>2</v>
      </c>
      <c r="C39" s="15"/>
      <c r="D39" s="15"/>
      <c r="E39" s="15">
        <v>3</v>
      </c>
      <c r="F39" s="15"/>
      <c r="G39" s="15"/>
      <c r="H39" s="15">
        <v>2</v>
      </c>
      <c r="I39" s="15"/>
      <c r="J39" s="15"/>
      <c r="K39" s="15"/>
      <c r="L39" s="15"/>
      <c r="M39" s="15"/>
      <c r="N39" s="15"/>
      <c r="O39" s="15"/>
      <c r="P39" s="15">
        <v>3</v>
      </c>
      <c r="Q39" s="15"/>
      <c r="R39" s="15"/>
      <c r="S39" s="15"/>
      <c r="T39" s="15"/>
      <c r="U39" s="15"/>
      <c r="V39" s="15"/>
      <c r="W39" s="15"/>
      <c r="X39" s="15">
        <v>1</v>
      </c>
      <c r="Y39" s="15"/>
      <c r="Z39" s="15"/>
      <c r="AA39" s="15"/>
      <c r="AB39" s="15">
        <v>2</v>
      </c>
      <c r="AC39" s="15"/>
      <c r="AD39" s="15"/>
      <c r="AE39" s="15"/>
      <c r="AF39" s="15">
        <v>3</v>
      </c>
      <c r="AG39" s="15"/>
      <c r="AH39" s="15"/>
      <c r="AI39" s="15"/>
      <c r="AJ39" s="15">
        <v>2</v>
      </c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>
        <v>3</v>
      </c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>
        <v>1</v>
      </c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4">
        <v>4</v>
      </c>
      <c r="BU39" s="14"/>
      <c r="BV39" s="14"/>
      <c r="BW39" s="14"/>
      <c r="BX39" s="14"/>
      <c r="BY39" s="14"/>
      <c r="BZ39" s="15">
        <v>2</v>
      </c>
      <c r="CA39" s="15"/>
      <c r="CB39" s="15"/>
      <c r="CC39" s="15"/>
      <c r="CD39" s="15"/>
      <c r="CE39" s="15"/>
      <c r="CF39" s="15"/>
      <c r="CG39" s="14"/>
      <c r="CH39" s="14"/>
      <c r="CI39" s="14"/>
    </row>
    <row r="40" spans="1:87" x14ac:dyDescent="0.25">
      <c r="A40" t="s">
        <v>8</v>
      </c>
      <c r="B40" s="2">
        <v>9</v>
      </c>
      <c r="C40" s="2">
        <v>10</v>
      </c>
      <c r="D40" s="2">
        <v>11</v>
      </c>
      <c r="E40" s="2">
        <v>9</v>
      </c>
      <c r="F40" s="2">
        <v>10</v>
      </c>
      <c r="G40" s="2">
        <v>11</v>
      </c>
      <c r="H40" s="2">
        <v>10</v>
      </c>
      <c r="I40" s="2">
        <v>11</v>
      </c>
      <c r="J40" s="2">
        <v>12</v>
      </c>
      <c r="K40" s="2">
        <v>13</v>
      </c>
      <c r="L40" s="2">
        <v>14</v>
      </c>
      <c r="M40" s="2">
        <v>15</v>
      </c>
      <c r="N40" s="2">
        <v>16</v>
      </c>
      <c r="O40" s="2">
        <v>17</v>
      </c>
      <c r="P40" s="2">
        <v>10</v>
      </c>
      <c r="Q40" s="2">
        <v>11</v>
      </c>
      <c r="R40" s="2">
        <v>12</v>
      </c>
      <c r="S40" s="2">
        <v>13</v>
      </c>
      <c r="T40" s="2">
        <v>14</v>
      </c>
      <c r="U40" s="2">
        <v>15</v>
      </c>
      <c r="V40" s="2">
        <v>16</v>
      </c>
      <c r="W40" s="2">
        <v>17</v>
      </c>
      <c r="X40" s="2">
        <v>25</v>
      </c>
      <c r="Y40" s="2">
        <v>26</v>
      </c>
      <c r="Z40" s="2">
        <v>27</v>
      </c>
      <c r="AA40" s="2">
        <v>28</v>
      </c>
      <c r="AB40" s="2">
        <v>5</v>
      </c>
      <c r="AC40" s="2">
        <v>6</v>
      </c>
      <c r="AD40" s="2">
        <v>7</v>
      </c>
      <c r="AE40" s="2">
        <v>8</v>
      </c>
      <c r="AF40" s="2">
        <v>5</v>
      </c>
      <c r="AG40" s="2">
        <v>6</v>
      </c>
      <c r="AH40" s="2">
        <v>7</v>
      </c>
      <c r="AI40" s="2">
        <v>8</v>
      </c>
      <c r="AJ40" s="2">
        <v>20</v>
      </c>
      <c r="AK40" s="2">
        <v>21</v>
      </c>
      <c r="AL40" s="2">
        <v>22</v>
      </c>
      <c r="AM40" s="2">
        <v>23</v>
      </c>
      <c r="AN40" s="2">
        <v>24</v>
      </c>
      <c r="AO40" s="2">
        <v>25</v>
      </c>
      <c r="AP40" s="2">
        <v>26</v>
      </c>
      <c r="AQ40" s="2">
        <v>27</v>
      </c>
      <c r="AR40" s="2">
        <v>28</v>
      </c>
      <c r="AS40" s="2">
        <v>29</v>
      </c>
      <c r="AT40" s="2">
        <v>30</v>
      </c>
      <c r="AU40" s="2">
        <v>20</v>
      </c>
      <c r="AV40" s="2">
        <v>21</v>
      </c>
      <c r="AW40" s="2">
        <v>22</v>
      </c>
      <c r="AX40" s="2">
        <v>23</v>
      </c>
      <c r="AY40" s="2">
        <v>24</v>
      </c>
      <c r="AZ40" s="2">
        <v>25</v>
      </c>
      <c r="BA40" s="2">
        <v>26</v>
      </c>
      <c r="BB40" s="2">
        <v>27</v>
      </c>
      <c r="BC40" s="2">
        <v>28</v>
      </c>
      <c r="BD40" s="2">
        <v>29</v>
      </c>
      <c r="BE40" s="2">
        <v>30</v>
      </c>
      <c r="BF40" s="2">
        <v>12</v>
      </c>
      <c r="BG40" s="2">
        <v>13</v>
      </c>
      <c r="BH40" s="2">
        <v>14</v>
      </c>
      <c r="BI40" s="2">
        <v>15</v>
      </c>
      <c r="BJ40" s="2">
        <v>16</v>
      </c>
      <c r="BK40" s="2">
        <v>17</v>
      </c>
      <c r="BL40" s="2">
        <v>18</v>
      </c>
      <c r="BM40" s="2">
        <v>19</v>
      </c>
      <c r="BN40" s="2">
        <v>20</v>
      </c>
      <c r="BO40" s="2">
        <v>21</v>
      </c>
      <c r="BP40" s="2">
        <v>22</v>
      </c>
      <c r="BQ40" s="2">
        <v>23</v>
      </c>
      <c r="BR40" s="2">
        <v>24</v>
      </c>
      <c r="BS40" s="2">
        <v>25</v>
      </c>
      <c r="BT40" s="2">
        <v>15</v>
      </c>
      <c r="BU40" s="12"/>
      <c r="BV40" s="12"/>
      <c r="BW40" s="12"/>
      <c r="BX40" s="12"/>
      <c r="BY40" s="12"/>
      <c r="BZ40" s="2">
        <v>4</v>
      </c>
      <c r="CA40" s="2">
        <v>5</v>
      </c>
      <c r="CB40" s="2">
        <v>6</v>
      </c>
      <c r="CC40" s="2">
        <v>7</v>
      </c>
      <c r="CD40" s="2">
        <v>8</v>
      </c>
      <c r="CE40" s="2">
        <v>9</v>
      </c>
      <c r="CF40" s="2">
        <v>10</v>
      </c>
      <c r="CG40" s="2"/>
      <c r="CH40" s="2"/>
      <c r="CI40" s="2"/>
    </row>
    <row r="41" spans="1:87" x14ac:dyDescent="0.25">
      <c r="A41" t="s">
        <v>14</v>
      </c>
      <c r="B41">
        <f>IF(OR(B23="",B32=""),"",B23+B32)</f>
        <v>16</v>
      </c>
      <c r="C41">
        <f t="shared" ref="C41:BN41" si="12">IF(OR(C23="",C32=""),"",C23+C32)</f>
        <v>31</v>
      </c>
      <c r="D41">
        <f t="shared" si="12"/>
        <v>39</v>
      </c>
      <c r="E41">
        <f t="shared" si="12"/>
        <v>15</v>
      </c>
      <c r="F41">
        <f t="shared" si="12"/>
        <v>30</v>
      </c>
      <c r="G41">
        <f t="shared" si="12"/>
        <v>39</v>
      </c>
      <c r="H41">
        <f t="shared" si="12"/>
        <v>3</v>
      </c>
      <c r="I41">
        <f t="shared" si="12"/>
        <v>1</v>
      </c>
      <c r="J41">
        <f t="shared" si="12"/>
        <v>1</v>
      </c>
      <c r="K41">
        <f t="shared" si="12"/>
        <v>1</v>
      </c>
      <c r="L41">
        <f t="shared" si="12"/>
        <v>1</v>
      </c>
      <c r="M41">
        <f t="shared" si="12"/>
        <v>1</v>
      </c>
      <c r="N41">
        <f t="shared" si="12"/>
        <v>1</v>
      </c>
      <c r="O41">
        <f t="shared" si="12"/>
        <v>1</v>
      </c>
      <c r="P41">
        <f t="shared" si="12"/>
        <v>1</v>
      </c>
      <c r="Q41">
        <f t="shared" si="12"/>
        <v>1</v>
      </c>
      <c r="R41">
        <f t="shared" si="12"/>
        <v>1</v>
      </c>
      <c r="S41">
        <f t="shared" si="12"/>
        <v>1</v>
      </c>
      <c r="T41">
        <f t="shared" si="12"/>
        <v>1</v>
      </c>
      <c r="U41">
        <f t="shared" si="12"/>
        <v>1</v>
      </c>
      <c r="V41">
        <f t="shared" si="12"/>
        <v>1</v>
      </c>
      <c r="W41">
        <f t="shared" si="12"/>
        <v>1</v>
      </c>
      <c r="X41">
        <f t="shared" si="12"/>
        <v>10</v>
      </c>
      <c r="Y41">
        <f t="shared" si="12"/>
        <v>2</v>
      </c>
      <c r="Z41">
        <f t="shared" si="12"/>
        <v>1</v>
      </c>
      <c r="AA41">
        <f t="shared" si="12"/>
        <v>1</v>
      </c>
      <c r="AB41">
        <f t="shared" si="12"/>
        <v>5</v>
      </c>
      <c r="AC41">
        <f t="shared" si="12"/>
        <v>6</v>
      </c>
      <c r="AD41">
        <f t="shared" si="12"/>
        <v>14</v>
      </c>
      <c r="AE41">
        <f t="shared" si="12"/>
        <v>10</v>
      </c>
      <c r="AF41">
        <f t="shared" si="12"/>
        <v>2</v>
      </c>
      <c r="AG41">
        <f t="shared" si="12"/>
        <v>5</v>
      </c>
      <c r="AH41">
        <f t="shared" si="12"/>
        <v>7</v>
      </c>
      <c r="AI41">
        <f t="shared" si="12"/>
        <v>40</v>
      </c>
      <c r="AJ41">
        <f t="shared" si="12"/>
        <v>9</v>
      </c>
      <c r="AK41">
        <f t="shared" si="12"/>
        <v>1</v>
      </c>
      <c r="AL41">
        <f t="shared" si="12"/>
        <v>1</v>
      </c>
      <c r="AM41">
        <f t="shared" si="12"/>
        <v>1</v>
      </c>
      <c r="AN41">
        <f t="shared" si="12"/>
        <v>1</v>
      </c>
      <c r="AO41">
        <f t="shared" si="12"/>
        <v>1</v>
      </c>
      <c r="AP41">
        <f t="shared" si="12"/>
        <v>1</v>
      </c>
      <c r="AQ41">
        <f t="shared" si="12"/>
        <v>1</v>
      </c>
      <c r="AR41">
        <f t="shared" si="12"/>
        <v>1</v>
      </c>
      <c r="AS41">
        <f t="shared" si="12"/>
        <v>1</v>
      </c>
      <c r="AT41">
        <f t="shared" si="12"/>
        <v>1</v>
      </c>
      <c r="AU41">
        <f t="shared" si="12"/>
        <v>1</v>
      </c>
      <c r="AV41">
        <f t="shared" si="12"/>
        <v>1</v>
      </c>
      <c r="AW41">
        <f t="shared" si="12"/>
        <v>1</v>
      </c>
      <c r="AX41">
        <f t="shared" si="12"/>
        <v>1</v>
      </c>
      <c r="AY41">
        <f t="shared" si="12"/>
        <v>1</v>
      </c>
      <c r="AZ41">
        <f t="shared" si="12"/>
        <v>1</v>
      </c>
      <c r="BA41">
        <f t="shared" si="12"/>
        <v>1</v>
      </c>
      <c r="BB41">
        <f t="shared" si="12"/>
        <v>1</v>
      </c>
      <c r="BC41">
        <f t="shared" si="12"/>
        <v>1</v>
      </c>
      <c r="BD41">
        <f t="shared" si="12"/>
        <v>1</v>
      </c>
      <c r="BE41">
        <f t="shared" si="12"/>
        <v>1</v>
      </c>
      <c r="BF41">
        <f t="shared" si="12"/>
        <v>13</v>
      </c>
      <c r="BG41">
        <f t="shared" si="12"/>
        <v>12</v>
      </c>
      <c r="BH41">
        <f t="shared" si="12"/>
        <v>12</v>
      </c>
      <c r="BI41">
        <f t="shared" si="12"/>
        <v>51</v>
      </c>
      <c r="BJ41">
        <f t="shared" si="12"/>
        <v>52</v>
      </c>
      <c r="BK41">
        <f t="shared" si="12"/>
        <v>54</v>
      </c>
      <c r="BL41">
        <f t="shared" si="12"/>
        <v>54</v>
      </c>
      <c r="BM41">
        <f t="shared" si="12"/>
        <v>54</v>
      </c>
      <c r="BN41">
        <f t="shared" si="12"/>
        <v>54</v>
      </c>
      <c r="BO41">
        <f t="shared" ref="BO41:CF41" si="13">IF(OR(BO23="",BO32=""),"",BO23+BO32)</f>
        <v>54</v>
      </c>
      <c r="BP41">
        <f t="shared" si="13"/>
        <v>54</v>
      </c>
      <c r="BQ41">
        <f t="shared" si="13"/>
        <v>54</v>
      </c>
      <c r="BR41">
        <f t="shared" si="13"/>
        <v>54</v>
      </c>
      <c r="BS41">
        <f t="shared" si="13"/>
        <v>54</v>
      </c>
      <c r="BT41">
        <f t="shared" si="13"/>
        <v>37</v>
      </c>
      <c r="BU41">
        <f t="shared" si="13"/>
        <v>18</v>
      </c>
      <c r="BV41">
        <f t="shared" si="13"/>
        <v>16</v>
      </c>
      <c r="BW41">
        <f t="shared" si="13"/>
        <v>45</v>
      </c>
      <c r="BX41">
        <f t="shared" si="13"/>
        <v>30</v>
      </c>
      <c r="BY41">
        <f t="shared" si="13"/>
        <v>33</v>
      </c>
      <c r="BZ41">
        <f t="shared" si="13"/>
        <v>12</v>
      </c>
      <c r="CA41">
        <f t="shared" si="13"/>
        <v>16</v>
      </c>
      <c r="CB41">
        <f t="shared" si="13"/>
        <v>44</v>
      </c>
      <c r="CC41">
        <f t="shared" si="13"/>
        <v>58</v>
      </c>
      <c r="CD41">
        <f t="shared" si="13"/>
        <v>85</v>
      </c>
      <c r="CE41">
        <f t="shared" si="13"/>
        <v>122</v>
      </c>
      <c r="CF41">
        <f t="shared" si="13"/>
        <v>110</v>
      </c>
    </row>
    <row r="42" spans="1:87" x14ac:dyDescent="0.25">
      <c r="A42" t="s">
        <v>15</v>
      </c>
      <c r="B42">
        <f t="shared" ref="B42:BM42" si="14">IF(OR(B24="",B33=""),"",B24+B33)</f>
        <v>16</v>
      </c>
      <c r="C42">
        <f t="shared" si="14"/>
        <v>30</v>
      </c>
      <c r="D42">
        <f t="shared" si="14"/>
        <v>39</v>
      </c>
      <c r="E42">
        <f t="shared" si="14"/>
        <v>15</v>
      </c>
      <c r="F42">
        <f t="shared" si="14"/>
        <v>30</v>
      </c>
      <c r="G42">
        <f t="shared" si="14"/>
        <v>39</v>
      </c>
      <c r="H42">
        <f t="shared" si="14"/>
        <v>1</v>
      </c>
      <c r="I42">
        <f t="shared" si="14"/>
        <v>1</v>
      </c>
      <c r="J42">
        <f t="shared" si="14"/>
        <v>1</v>
      </c>
      <c r="K42">
        <f t="shared" si="14"/>
        <v>1</v>
      </c>
      <c r="L42">
        <f t="shared" si="14"/>
        <v>1</v>
      </c>
      <c r="M42">
        <f t="shared" si="14"/>
        <v>1</v>
      </c>
      <c r="N42">
        <f t="shared" si="14"/>
        <v>1</v>
      </c>
      <c r="O42">
        <f t="shared" si="14"/>
        <v>1</v>
      </c>
      <c r="P42">
        <f t="shared" si="14"/>
        <v>1</v>
      </c>
      <c r="Q42">
        <f t="shared" si="14"/>
        <v>1</v>
      </c>
      <c r="R42">
        <f t="shared" si="14"/>
        <v>1</v>
      </c>
      <c r="S42">
        <f t="shared" si="14"/>
        <v>1</v>
      </c>
      <c r="T42">
        <f t="shared" si="14"/>
        <v>1</v>
      </c>
      <c r="U42">
        <f t="shared" si="14"/>
        <v>1</v>
      </c>
      <c r="V42">
        <f t="shared" si="14"/>
        <v>1</v>
      </c>
      <c r="W42">
        <f t="shared" si="14"/>
        <v>1</v>
      </c>
      <c r="X42">
        <f t="shared" si="14"/>
        <v>5</v>
      </c>
      <c r="Y42">
        <f t="shared" si="14"/>
        <v>1</v>
      </c>
      <c r="Z42">
        <f t="shared" si="14"/>
        <v>1</v>
      </c>
      <c r="AA42">
        <f t="shared" si="14"/>
        <v>1</v>
      </c>
      <c r="AB42">
        <f t="shared" si="14"/>
        <v>4</v>
      </c>
      <c r="AC42">
        <f t="shared" si="14"/>
        <v>6</v>
      </c>
      <c r="AD42">
        <f t="shared" si="14"/>
        <v>14</v>
      </c>
      <c r="AE42">
        <f t="shared" si="14"/>
        <v>22</v>
      </c>
      <c r="AF42">
        <f t="shared" si="14"/>
        <v>2</v>
      </c>
      <c r="AG42">
        <f t="shared" si="14"/>
        <v>5</v>
      </c>
      <c r="AH42">
        <f t="shared" si="14"/>
        <v>8</v>
      </c>
      <c r="AI42">
        <f t="shared" si="14"/>
        <v>13</v>
      </c>
      <c r="AJ42">
        <f t="shared" si="14"/>
        <v>9</v>
      </c>
      <c r="AK42">
        <f t="shared" si="14"/>
        <v>1</v>
      </c>
      <c r="AL42">
        <f t="shared" si="14"/>
        <v>1</v>
      </c>
      <c r="AM42">
        <f t="shared" si="14"/>
        <v>1</v>
      </c>
      <c r="AN42">
        <f t="shared" si="14"/>
        <v>1</v>
      </c>
      <c r="AO42">
        <f t="shared" si="14"/>
        <v>1</v>
      </c>
      <c r="AP42">
        <f t="shared" si="14"/>
        <v>1</v>
      </c>
      <c r="AQ42">
        <f t="shared" si="14"/>
        <v>1</v>
      </c>
      <c r="AR42">
        <f t="shared" si="14"/>
        <v>1</v>
      </c>
      <c r="AS42">
        <f t="shared" si="14"/>
        <v>1</v>
      </c>
      <c r="AT42">
        <f t="shared" si="14"/>
        <v>1</v>
      </c>
      <c r="AU42">
        <f t="shared" si="14"/>
        <v>1</v>
      </c>
      <c r="AV42">
        <f t="shared" si="14"/>
        <v>1</v>
      </c>
      <c r="AW42">
        <f t="shared" si="14"/>
        <v>1</v>
      </c>
      <c r="AX42">
        <f t="shared" si="14"/>
        <v>1</v>
      </c>
      <c r="AY42">
        <f t="shared" si="14"/>
        <v>1</v>
      </c>
      <c r="AZ42">
        <f t="shared" si="14"/>
        <v>1</v>
      </c>
      <c r="BA42">
        <f t="shared" si="14"/>
        <v>1</v>
      </c>
      <c r="BB42">
        <f t="shared" si="14"/>
        <v>1</v>
      </c>
      <c r="BC42">
        <f t="shared" si="14"/>
        <v>1</v>
      </c>
      <c r="BD42">
        <f t="shared" si="14"/>
        <v>1</v>
      </c>
      <c r="BE42">
        <f t="shared" si="14"/>
        <v>1</v>
      </c>
      <c r="BF42">
        <f t="shared" si="14"/>
        <v>12</v>
      </c>
      <c r="BG42">
        <f t="shared" si="14"/>
        <v>12</v>
      </c>
      <c r="BH42">
        <f t="shared" si="14"/>
        <v>12</v>
      </c>
      <c r="BI42">
        <f t="shared" si="14"/>
        <v>50</v>
      </c>
      <c r="BJ42">
        <f t="shared" si="14"/>
        <v>48</v>
      </c>
      <c r="BK42">
        <f t="shared" si="14"/>
        <v>52</v>
      </c>
      <c r="BL42">
        <f t="shared" si="14"/>
        <v>52</v>
      </c>
      <c r="BM42">
        <f t="shared" si="14"/>
        <v>52</v>
      </c>
      <c r="BN42">
        <f t="shared" ref="BN42:CF42" si="15">IF(OR(BN24="",BN33=""),"",BN24+BN33)</f>
        <v>52</v>
      </c>
      <c r="BO42">
        <f t="shared" si="15"/>
        <v>52</v>
      </c>
      <c r="BP42">
        <f t="shared" si="15"/>
        <v>52</v>
      </c>
      <c r="BQ42">
        <f t="shared" si="15"/>
        <v>52</v>
      </c>
      <c r="BR42">
        <f t="shared" si="15"/>
        <v>52</v>
      </c>
      <c r="BS42">
        <f t="shared" si="15"/>
        <v>52</v>
      </c>
      <c r="BT42">
        <f t="shared" si="15"/>
        <v>18</v>
      </c>
      <c r="BU42">
        <f t="shared" si="15"/>
        <v>18</v>
      </c>
      <c r="BV42">
        <f t="shared" si="15"/>
        <v>18</v>
      </c>
      <c r="BW42">
        <f t="shared" si="15"/>
        <v>41</v>
      </c>
      <c r="BX42">
        <f t="shared" si="15"/>
        <v>41</v>
      </c>
      <c r="BY42">
        <f t="shared" si="15"/>
        <v>41</v>
      </c>
      <c r="BZ42">
        <f t="shared" si="15"/>
        <v>3</v>
      </c>
      <c r="CA42">
        <f t="shared" si="15"/>
        <v>28</v>
      </c>
      <c r="CB42">
        <f t="shared" si="15"/>
        <v>35</v>
      </c>
      <c r="CC42">
        <f t="shared" si="15"/>
        <v>60</v>
      </c>
      <c r="CD42">
        <f t="shared" si="15"/>
        <v>142</v>
      </c>
      <c r="CE42">
        <f t="shared" si="15"/>
        <v>163</v>
      </c>
      <c r="CF42">
        <f t="shared" si="15"/>
        <v>217</v>
      </c>
    </row>
    <row r="43" spans="1:87" x14ac:dyDescent="0.25">
      <c r="A43" t="s">
        <v>16</v>
      </c>
      <c r="B43">
        <f t="shared" ref="B43:BM43" si="16">IF(OR(B25="",B34=""),"",B25+B34)</f>
        <v>3</v>
      </c>
      <c r="C43">
        <f t="shared" si="16"/>
        <v>4</v>
      </c>
      <c r="D43">
        <f t="shared" si="16"/>
        <v>2</v>
      </c>
      <c r="E43">
        <f t="shared" si="16"/>
        <v>2</v>
      </c>
      <c r="F43">
        <f t="shared" si="16"/>
        <v>2</v>
      </c>
      <c r="G43">
        <f t="shared" si="16"/>
        <v>2</v>
      </c>
      <c r="H43">
        <f t="shared" si="16"/>
        <v>3</v>
      </c>
      <c r="I43">
        <f t="shared" si="16"/>
        <v>1</v>
      </c>
      <c r="J43">
        <f t="shared" si="16"/>
        <v>1</v>
      </c>
      <c r="K43">
        <f t="shared" si="16"/>
        <v>1</v>
      </c>
      <c r="L43">
        <f t="shared" si="16"/>
        <v>1</v>
      </c>
      <c r="M43">
        <f t="shared" si="16"/>
        <v>1</v>
      </c>
      <c r="N43">
        <f t="shared" si="16"/>
        <v>1</v>
      </c>
      <c r="O43">
        <f t="shared" si="16"/>
        <v>1</v>
      </c>
      <c r="P43">
        <f t="shared" si="16"/>
        <v>1</v>
      </c>
      <c r="Q43">
        <f t="shared" si="16"/>
        <v>1</v>
      </c>
      <c r="R43">
        <f t="shared" si="16"/>
        <v>1</v>
      </c>
      <c r="S43">
        <f t="shared" si="16"/>
        <v>1</v>
      </c>
      <c r="T43">
        <f t="shared" si="16"/>
        <v>1</v>
      </c>
      <c r="U43">
        <f t="shared" si="16"/>
        <v>1</v>
      </c>
      <c r="V43">
        <f t="shared" si="16"/>
        <v>1</v>
      </c>
      <c r="W43">
        <f t="shared" si="16"/>
        <v>1</v>
      </c>
      <c r="X43">
        <f t="shared" si="16"/>
        <v>6</v>
      </c>
      <c r="Y43">
        <f t="shared" si="16"/>
        <v>2</v>
      </c>
      <c r="Z43">
        <f t="shared" si="16"/>
        <v>2</v>
      </c>
      <c r="AA43">
        <f t="shared" si="16"/>
        <v>1</v>
      </c>
      <c r="AB43">
        <f t="shared" si="16"/>
        <v>3</v>
      </c>
      <c r="AC43">
        <f t="shared" si="16"/>
        <v>2</v>
      </c>
      <c r="AD43">
        <f t="shared" si="16"/>
        <v>2</v>
      </c>
      <c r="AE43">
        <f t="shared" si="16"/>
        <v>2</v>
      </c>
      <c r="AF43">
        <f t="shared" si="16"/>
        <v>2</v>
      </c>
      <c r="AG43">
        <f t="shared" si="16"/>
        <v>2</v>
      </c>
      <c r="AH43">
        <f t="shared" si="16"/>
        <v>2</v>
      </c>
      <c r="AI43">
        <f t="shared" si="16"/>
        <v>4</v>
      </c>
      <c r="AJ43">
        <f t="shared" si="16"/>
        <v>3</v>
      </c>
      <c r="AK43">
        <f t="shared" si="16"/>
        <v>1</v>
      </c>
      <c r="AL43">
        <f t="shared" si="16"/>
        <v>1</v>
      </c>
      <c r="AM43">
        <f t="shared" si="16"/>
        <v>1</v>
      </c>
      <c r="AN43">
        <f t="shared" si="16"/>
        <v>1</v>
      </c>
      <c r="AO43">
        <f t="shared" si="16"/>
        <v>1</v>
      </c>
      <c r="AP43">
        <f t="shared" si="16"/>
        <v>1</v>
      </c>
      <c r="AQ43">
        <f t="shared" si="16"/>
        <v>1</v>
      </c>
      <c r="AR43">
        <f t="shared" si="16"/>
        <v>1</v>
      </c>
      <c r="AS43">
        <f t="shared" si="16"/>
        <v>1</v>
      </c>
      <c r="AT43">
        <f t="shared" si="16"/>
        <v>1</v>
      </c>
      <c r="AU43">
        <f t="shared" si="16"/>
        <v>1</v>
      </c>
      <c r="AV43">
        <f t="shared" si="16"/>
        <v>1</v>
      </c>
      <c r="AW43">
        <f t="shared" si="16"/>
        <v>1</v>
      </c>
      <c r="AX43">
        <f t="shared" si="16"/>
        <v>1</v>
      </c>
      <c r="AY43">
        <f t="shared" si="16"/>
        <v>1</v>
      </c>
      <c r="AZ43">
        <f t="shared" si="16"/>
        <v>1</v>
      </c>
      <c r="BA43">
        <f t="shared" si="16"/>
        <v>1</v>
      </c>
      <c r="BB43">
        <f t="shared" si="16"/>
        <v>1</v>
      </c>
      <c r="BC43">
        <f t="shared" si="16"/>
        <v>1</v>
      </c>
      <c r="BD43">
        <f t="shared" si="16"/>
        <v>1</v>
      </c>
      <c r="BE43">
        <f t="shared" si="16"/>
        <v>1</v>
      </c>
      <c r="BF43">
        <f t="shared" si="16"/>
        <v>3</v>
      </c>
      <c r="BG43">
        <f t="shared" si="16"/>
        <v>2</v>
      </c>
      <c r="BH43">
        <f t="shared" si="16"/>
        <v>2</v>
      </c>
      <c r="BI43">
        <f t="shared" si="16"/>
        <v>7</v>
      </c>
      <c r="BJ43">
        <f t="shared" si="16"/>
        <v>4</v>
      </c>
      <c r="BK43">
        <f t="shared" si="16"/>
        <v>2</v>
      </c>
      <c r="BL43">
        <f t="shared" si="16"/>
        <v>2</v>
      </c>
      <c r="BM43">
        <f t="shared" si="16"/>
        <v>2</v>
      </c>
      <c r="BN43">
        <f t="shared" ref="BN43:CF43" si="17">IF(OR(BN25="",BN34=""),"",BN25+BN34)</f>
        <v>2</v>
      </c>
      <c r="BO43">
        <f t="shared" si="17"/>
        <v>2</v>
      </c>
      <c r="BP43">
        <f t="shared" si="17"/>
        <v>2</v>
      </c>
      <c r="BQ43">
        <f t="shared" si="17"/>
        <v>2</v>
      </c>
      <c r="BR43">
        <f t="shared" si="17"/>
        <v>2</v>
      </c>
      <c r="BS43">
        <f t="shared" si="17"/>
        <v>2</v>
      </c>
      <c r="BT43">
        <f t="shared" si="17"/>
        <v>15</v>
      </c>
      <c r="BU43">
        <f t="shared" si="17"/>
        <v>2</v>
      </c>
      <c r="BV43">
        <f t="shared" si="17"/>
        <v>2</v>
      </c>
      <c r="BW43">
        <f t="shared" si="17"/>
        <v>38</v>
      </c>
      <c r="BX43">
        <f t="shared" si="17"/>
        <v>2</v>
      </c>
      <c r="BY43">
        <f t="shared" si="17"/>
        <v>2</v>
      </c>
      <c r="BZ43">
        <f t="shared" si="17"/>
        <v>8</v>
      </c>
      <c r="CA43">
        <f t="shared" si="17"/>
        <v>4</v>
      </c>
      <c r="CB43">
        <f t="shared" si="17"/>
        <v>4</v>
      </c>
      <c r="CC43">
        <f t="shared" si="17"/>
        <v>4</v>
      </c>
      <c r="CD43">
        <f t="shared" si="17"/>
        <v>3</v>
      </c>
      <c r="CE43">
        <f t="shared" si="17"/>
        <v>5</v>
      </c>
      <c r="CF43">
        <f t="shared" si="17"/>
        <v>2</v>
      </c>
    </row>
    <row r="44" spans="1:87" x14ac:dyDescent="0.25">
      <c r="A44" t="s">
        <v>17</v>
      </c>
      <c r="B44">
        <f t="shared" ref="B44:BM44" si="18">IF(OR(B26="",B35=""),"",B26+B35)</f>
        <v>3</v>
      </c>
      <c r="C44">
        <f t="shared" si="18"/>
        <v>2</v>
      </c>
      <c r="D44">
        <f t="shared" si="18"/>
        <v>2</v>
      </c>
      <c r="E44">
        <f t="shared" si="18"/>
        <v>2</v>
      </c>
      <c r="F44">
        <f t="shared" si="18"/>
        <v>2</v>
      </c>
      <c r="G44">
        <f t="shared" si="18"/>
        <v>2</v>
      </c>
      <c r="H44">
        <f t="shared" si="18"/>
        <v>1</v>
      </c>
      <c r="I44">
        <f t="shared" si="18"/>
        <v>1</v>
      </c>
      <c r="J44">
        <f t="shared" si="18"/>
        <v>1</v>
      </c>
      <c r="K44">
        <f t="shared" si="18"/>
        <v>1</v>
      </c>
      <c r="L44">
        <f t="shared" si="18"/>
        <v>1</v>
      </c>
      <c r="M44">
        <f t="shared" si="18"/>
        <v>1</v>
      </c>
      <c r="N44">
        <f t="shared" si="18"/>
        <v>1</v>
      </c>
      <c r="O44">
        <f t="shared" si="18"/>
        <v>1</v>
      </c>
      <c r="P44">
        <f t="shared" si="18"/>
        <v>1</v>
      </c>
      <c r="Q44">
        <f t="shared" si="18"/>
        <v>1</v>
      </c>
      <c r="R44">
        <f t="shared" si="18"/>
        <v>1</v>
      </c>
      <c r="S44">
        <f t="shared" si="18"/>
        <v>1</v>
      </c>
      <c r="T44">
        <f t="shared" si="18"/>
        <v>1</v>
      </c>
      <c r="U44">
        <f t="shared" si="18"/>
        <v>1</v>
      </c>
      <c r="V44">
        <f t="shared" si="18"/>
        <v>1</v>
      </c>
      <c r="W44">
        <f t="shared" si="18"/>
        <v>1</v>
      </c>
      <c r="X44">
        <f t="shared" si="18"/>
        <v>2</v>
      </c>
      <c r="Y44">
        <f t="shared" si="18"/>
        <v>1</v>
      </c>
      <c r="Z44">
        <f t="shared" si="18"/>
        <v>1</v>
      </c>
      <c r="AA44">
        <f t="shared" si="18"/>
        <v>1</v>
      </c>
      <c r="AB44">
        <f t="shared" si="18"/>
        <v>4</v>
      </c>
      <c r="AC44">
        <f t="shared" si="18"/>
        <v>2</v>
      </c>
      <c r="AD44">
        <f t="shared" si="18"/>
        <v>2</v>
      </c>
      <c r="AE44">
        <f t="shared" si="18"/>
        <v>2</v>
      </c>
      <c r="AF44">
        <f t="shared" si="18"/>
        <v>2</v>
      </c>
      <c r="AG44">
        <f t="shared" si="18"/>
        <v>2</v>
      </c>
      <c r="AH44">
        <f t="shared" si="18"/>
        <v>2</v>
      </c>
      <c r="AI44">
        <f t="shared" si="18"/>
        <v>7</v>
      </c>
      <c r="AJ44">
        <f t="shared" si="18"/>
        <v>3</v>
      </c>
      <c r="AK44">
        <f t="shared" si="18"/>
        <v>1</v>
      </c>
      <c r="AL44">
        <f t="shared" si="18"/>
        <v>1</v>
      </c>
      <c r="AM44">
        <f t="shared" si="18"/>
        <v>1</v>
      </c>
      <c r="AN44">
        <f t="shared" si="18"/>
        <v>1</v>
      </c>
      <c r="AO44">
        <f t="shared" si="18"/>
        <v>1</v>
      </c>
      <c r="AP44">
        <f t="shared" si="18"/>
        <v>1</v>
      </c>
      <c r="AQ44">
        <f t="shared" si="18"/>
        <v>1</v>
      </c>
      <c r="AR44">
        <f t="shared" si="18"/>
        <v>1</v>
      </c>
      <c r="AS44">
        <f t="shared" si="18"/>
        <v>1</v>
      </c>
      <c r="AT44">
        <f t="shared" si="18"/>
        <v>1</v>
      </c>
      <c r="AU44">
        <f t="shared" si="18"/>
        <v>1</v>
      </c>
      <c r="AV44">
        <f t="shared" si="18"/>
        <v>1</v>
      </c>
      <c r="AW44">
        <f t="shared" si="18"/>
        <v>1</v>
      </c>
      <c r="AX44">
        <f t="shared" si="18"/>
        <v>1</v>
      </c>
      <c r="AY44">
        <f t="shared" si="18"/>
        <v>1</v>
      </c>
      <c r="AZ44">
        <f t="shared" si="18"/>
        <v>1</v>
      </c>
      <c r="BA44">
        <f t="shared" si="18"/>
        <v>1</v>
      </c>
      <c r="BB44">
        <f t="shared" si="18"/>
        <v>1</v>
      </c>
      <c r="BC44">
        <f t="shared" si="18"/>
        <v>1</v>
      </c>
      <c r="BD44">
        <f t="shared" si="18"/>
        <v>1</v>
      </c>
      <c r="BE44">
        <f t="shared" si="18"/>
        <v>1</v>
      </c>
      <c r="BF44">
        <f t="shared" si="18"/>
        <v>2</v>
      </c>
      <c r="BG44">
        <f t="shared" si="18"/>
        <v>2</v>
      </c>
      <c r="BH44">
        <f t="shared" si="18"/>
        <v>2</v>
      </c>
      <c r="BI44">
        <f t="shared" si="18"/>
        <v>6</v>
      </c>
      <c r="BJ44">
        <f t="shared" si="18"/>
        <v>2</v>
      </c>
      <c r="BK44">
        <f t="shared" si="18"/>
        <v>2</v>
      </c>
      <c r="BL44">
        <f t="shared" si="18"/>
        <v>2</v>
      </c>
      <c r="BM44">
        <f t="shared" si="18"/>
        <v>2</v>
      </c>
      <c r="BN44">
        <f t="shared" ref="BN44:CF44" si="19">IF(OR(BN26="",BN35=""),"",BN26+BN35)</f>
        <v>2</v>
      </c>
      <c r="BO44">
        <f t="shared" si="19"/>
        <v>2</v>
      </c>
      <c r="BP44">
        <f t="shared" si="19"/>
        <v>2</v>
      </c>
      <c r="BQ44">
        <f t="shared" si="19"/>
        <v>2</v>
      </c>
      <c r="BR44">
        <f t="shared" si="19"/>
        <v>2</v>
      </c>
      <c r="BS44">
        <f t="shared" si="19"/>
        <v>2</v>
      </c>
      <c r="BT44">
        <f t="shared" si="19"/>
        <v>2</v>
      </c>
      <c r="BU44">
        <f t="shared" si="19"/>
        <v>2</v>
      </c>
      <c r="BV44">
        <f t="shared" si="19"/>
        <v>2</v>
      </c>
      <c r="BW44">
        <f t="shared" si="19"/>
        <v>2</v>
      </c>
      <c r="BX44">
        <f t="shared" si="19"/>
        <v>2</v>
      </c>
      <c r="BY44">
        <f t="shared" si="19"/>
        <v>2</v>
      </c>
      <c r="BZ44">
        <f t="shared" si="19"/>
        <v>2</v>
      </c>
      <c r="CA44">
        <f t="shared" si="19"/>
        <v>2</v>
      </c>
      <c r="CB44">
        <f t="shared" si="19"/>
        <v>2</v>
      </c>
      <c r="CC44">
        <f t="shared" si="19"/>
        <v>2</v>
      </c>
      <c r="CD44">
        <f t="shared" si="19"/>
        <v>2</v>
      </c>
      <c r="CE44">
        <f t="shared" si="19"/>
        <v>4</v>
      </c>
      <c r="CF44">
        <f t="shared" si="19"/>
        <v>2</v>
      </c>
    </row>
    <row r="45" spans="1:87" x14ac:dyDescent="0.25">
      <c r="A45" t="s">
        <v>18</v>
      </c>
      <c r="B45">
        <f t="shared" ref="B45:BM45" si="20">IF(OR(B27="",B36=""),"",B27+B36)</f>
        <v>2</v>
      </c>
      <c r="C45">
        <f t="shared" si="20"/>
        <v>2</v>
      </c>
      <c r="D45">
        <f t="shared" si="20"/>
        <v>1</v>
      </c>
      <c r="E45">
        <f t="shared" si="20"/>
        <v>1</v>
      </c>
      <c r="F45">
        <f t="shared" si="20"/>
        <v>1</v>
      </c>
      <c r="G45">
        <f t="shared" si="20"/>
        <v>1</v>
      </c>
      <c r="H45">
        <f t="shared" si="20"/>
        <v>3</v>
      </c>
      <c r="I45">
        <f t="shared" si="20"/>
        <v>1</v>
      </c>
      <c r="J45">
        <f t="shared" si="20"/>
        <v>1</v>
      </c>
      <c r="K45">
        <f t="shared" si="20"/>
        <v>1</v>
      </c>
      <c r="L45">
        <f t="shared" si="20"/>
        <v>1</v>
      </c>
      <c r="M45">
        <f t="shared" si="20"/>
        <v>1</v>
      </c>
      <c r="N45">
        <f t="shared" si="20"/>
        <v>1</v>
      </c>
      <c r="O45">
        <f t="shared" si="20"/>
        <v>1</v>
      </c>
      <c r="P45">
        <f t="shared" si="20"/>
        <v>1</v>
      </c>
      <c r="Q45">
        <f t="shared" si="20"/>
        <v>1</v>
      </c>
      <c r="R45">
        <f t="shared" si="20"/>
        <v>1</v>
      </c>
      <c r="S45">
        <f t="shared" si="20"/>
        <v>1</v>
      </c>
      <c r="T45">
        <f t="shared" si="20"/>
        <v>1</v>
      </c>
      <c r="U45">
        <f t="shared" si="20"/>
        <v>1</v>
      </c>
      <c r="V45">
        <f t="shared" si="20"/>
        <v>1</v>
      </c>
      <c r="W45">
        <f t="shared" si="20"/>
        <v>1</v>
      </c>
      <c r="X45">
        <f t="shared" si="20"/>
        <v>4</v>
      </c>
      <c r="Y45">
        <f t="shared" si="20"/>
        <v>1</v>
      </c>
      <c r="Z45">
        <f t="shared" si="20"/>
        <v>1</v>
      </c>
      <c r="AA45">
        <f t="shared" si="20"/>
        <v>1</v>
      </c>
      <c r="AB45">
        <f t="shared" si="20"/>
        <v>4</v>
      </c>
      <c r="AC45">
        <f t="shared" si="20"/>
        <v>2</v>
      </c>
      <c r="AD45">
        <f t="shared" si="20"/>
        <v>1</v>
      </c>
      <c r="AE45">
        <f t="shared" si="20"/>
        <v>1</v>
      </c>
      <c r="AF45">
        <f t="shared" si="20"/>
        <v>2</v>
      </c>
      <c r="AG45">
        <f t="shared" si="20"/>
        <v>4</v>
      </c>
      <c r="AH45">
        <f t="shared" si="20"/>
        <v>9</v>
      </c>
      <c r="AI45">
        <f t="shared" si="20"/>
        <v>14</v>
      </c>
      <c r="AJ45">
        <f t="shared" si="20"/>
        <v>5</v>
      </c>
      <c r="AK45">
        <f t="shared" si="20"/>
        <v>1</v>
      </c>
      <c r="AL45">
        <f t="shared" si="20"/>
        <v>1</v>
      </c>
      <c r="AM45">
        <f t="shared" si="20"/>
        <v>1</v>
      </c>
      <c r="AN45">
        <f t="shared" si="20"/>
        <v>1</v>
      </c>
      <c r="AO45">
        <f t="shared" si="20"/>
        <v>1</v>
      </c>
      <c r="AP45">
        <f t="shared" si="20"/>
        <v>1</v>
      </c>
      <c r="AQ45">
        <f t="shared" si="20"/>
        <v>1</v>
      </c>
      <c r="AR45">
        <f t="shared" si="20"/>
        <v>1</v>
      </c>
      <c r="AS45">
        <f t="shared" si="20"/>
        <v>1</v>
      </c>
      <c r="AT45">
        <f t="shared" si="20"/>
        <v>1</v>
      </c>
      <c r="AU45">
        <f t="shared" si="20"/>
        <v>1</v>
      </c>
      <c r="AV45">
        <f t="shared" si="20"/>
        <v>1</v>
      </c>
      <c r="AW45">
        <f t="shared" si="20"/>
        <v>1</v>
      </c>
      <c r="AX45">
        <f t="shared" si="20"/>
        <v>1</v>
      </c>
      <c r="AY45">
        <f t="shared" si="20"/>
        <v>1</v>
      </c>
      <c r="AZ45">
        <f t="shared" si="20"/>
        <v>1</v>
      </c>
      <c r="BA45">
        <f t="shared" si="20"/>
        <v>1</v>
      </c>
      <c r="BB45">
        <f t="shared" si="20"/>
        <v>1</v>
      </c>
      <c r="BC45">
        <f t="shared" si="20"/>
        <v>1</v>
      </c>
      <c r="BD45">
        <f t="shared" si="20"/>
        <v>1</v>
      </c>
      <c r="BE45">
        <f t="shared" si="20"/>
        <v>1</v>
      </c>
      <c r="BF45">
        <f t="shared" si="20"/>
        <v>2</v>
      </c>
      <c r="BG45">
        <f t="shared" si="20"/>
        <v>1</v>
      </c>
      <c r="BH45">
        <f t="shared" si="20"/>
        <v>1</v>
      </c>
      <c r="BI45">
        <f t="shared" si="20"/>
        <v>4</v>
      </c>
      <c r="BJ45">
        <f t="shared" si="20"/>
        <v>2</v>
      </c>
      <c r="BK45">
        <f t="shared" si="20"/>
        <v>1</v>
      </c>
      <c r="BL45">
        <f t="shared" si="20"/>
        <v>1</v>
      </c>
      <c r="BM45">
        <f t="shared" si="20"/>
        <v>1</v>
      </c>
      <c r="BN45">
        <f t="shared" ref="BN45:CF45" si="21">IF(OR(BN27="",BN36=""),"",BN27+BN36)</f>
        <v>1</v>
      </c>
      <c r="BO45">
        <f t="shared" si="21"/>
        <v>1</v>
      </c>
      <c r="BP45">
        <f t="shared" si="21"/>
        <v>1</v>
      </c>
      <c r="BQ45">
        <f t="shared" si="21"/>
        <v>1</v>
      </c>
      <c r="BR45">
        <f t="shared" si="21"/>
        <v>1</v>
      </c>
      <c r="BS45">
        <f t="shared" si="21"/>
        <v>1</v>
      </c>
      <c r="BT45">
        <f t="shared" si="21"/>
        <v>19</v>
      </c>
      <c r="BU45">
        <f t="shared" si="21"/>
        <v>1</v>
      </c>
      <c r="BV45">
        <f t="shared" si="21"/>
        <v>1</v>
      </c>
      <c r="BW45">
        <f t="shared" si="21"/>
        <v>97</v>
      </c>
      <c r="BX45">
        <f t="shared" si="21"/>
        <v>1</v>
      </c>
      <c r="BY45">
        <f t="shared" si="21"/>
        <v>1</v>
      </c>
      <c r="BZ45">
        <f t="shared" si="21"/>
        <v>8</v>
      </c>
      <c r="CA45">
        <f t="shared" si="21"/>
        <v>4</v>
      </c>
      <c r="CB45">
        <f t="shared" si="21"/>
        <v>5</v>
      </c>
      <c r="CC45">
        <f t="shared" si="21"/>
        <v>2</v>
      </c>
      <c r="CD45">
        <f t="shared" si="21"/>
        <v>3</v>
      </c>
      <c r="CE45">
        <f t="shared" si="21"/>
        <v>3</v>
      </c>
      <c r="CF45">
        <f t="shared" si="21"/>
        <v>1</v>
      </c>
    </row>
    <row r="46" spans="1:87" x14ac:dyDescent="0.25">
      <c r="A46" t="s">
        <v>19</v>
      </c>
      <c r="B46">
        <f t="shared" ref="B46:BM46" si="22">IF(OR(B28="",B37=""),"",B28+B37)</f>
        <v>2</v>
      </c>
      <c r="C46">
        <f t="shared" si="22"/>
        <v>1</v>
      </c>
      <c r="D46">
        <f t="shared" si="22"/>
        <v>1</v>
      </c>
      <c r="E46">
        <f t="shared" si="22"/>
        <v>1</v>
      </c>
      <c r="F46">
        <f t="shared" si="22"/>
        <v>1</v>
      </c>
      <c r="G46">
        <f t="shared" si="22"/>
        <v>1</v>
      </c>
      <c r="H46">
        <f t="shared" si="22"/>
        <v>1</v>
      </c>
      <c r="I46">
        <f t="shared" si="22"/>
        <v>1</v>
      </c>
      <c r="J46">
        <f t="shared" si="22"/>
        <v>1</v>
      </c>
      <c r="K46">
        <f t="shared" si="22"/>
        <v>1</v>
      </c>
      <c r="L46">
        <f t="shared" si="22"/>
        <v>1</v>
      </c>
      <c r="M46">
        <f t="shared" si="22"/>
        <v>1</v>
      </c>
      <c r="N46">
        <f t="shared" si="22"/>
        <v>1</v>
      </c>
      <c r="O46">
        <f t="shared" si="22"/>
        <v>1</v>
      </c>
      <c r="P46">
        <f t="shared" si="22"/>
        <v>1</v>
      </c>
      <c r="Q46">
        <f t="shared" si="22"/>
        <v>1</v>
      </c>
      <c r="R46">
        <f t="shared" si="22"/>
        <v>1</v>
      </c>
      <c r="S46">
        <f t="shared" si="22"/>
        <v>1</v>
      </c>
      <c r="T46">
        <f t="shared" si="22"/>
        <v>1</v>
      </c>
      <c r="U46">
        <f t="shared" si="22"/>
        <v>1</v>
      </c>
      <c r="V46">
        <f t="shared" si="22"/>
        <v>1</v>
      </c>
      <c r="W46">
        <f t="shared" si="22"/>
        <v>1</v>
      </c>
      <c r="X46">
        <f t="shared" si="22"/>
        <v>1</v>
      </c>
      <c r="Y46">
        <f t="shared" si="22"/>
        <v>1</v>
      </c>
      <c r="Z46">
        <f t="shared" si="22"/>
        <v>1</v>
      </c>
      <c r="AA46">
        <f t="shared" si="22"/>
        <v>1</v>
      </c>
      <c r="AB46">
        <f t="shared" si="22"/>
        <v>3</v>
      </c>
      <c r="AC46">
        <f t="shared" si="22"/>
        <v>1</v>
      </c>
      <c r="AD46">
        <f t="shared" si="22"/>
        <v>1</v>
      </c>
      <c r="AE46">
        <f t="shared" si="22"/>
        <v>1</v>
      </c>
      <c r="AF46">
        <f t="shared" si="22"/>
        <v>2</v>
      </c>
      <c r="AG46">
        <f t="shared" si="22"/>
        <v>4</v>
      </c>
      <c r="AH46">
        <f t="shared" si="22"/>
        <v>9</v>
      </c>
      <c r="AI46">
        <f t="shared" si="22"/>
        <v>14</v>
      </c>
      <c r="AJ46">
        <f t="shared" si="22"/>
        <v>5</v>
      </c>
      <c r="AK46">
        <f t="shared" si="22"/>
        <v>1</v>
      </c>
      <c r="AL46">
        <f t="shared" si="22"/>
        <v>1</v>
      </c>
      <c r="AM46">
        <f t="shared" si="22"/>
        <v>1</v>
      </c>
      <c r="AN46">
        <f t="shared" si="22"/>
        <v>1</v>
      </c>
      <c r="AO46">
        <f t="shared" si="22"/>
        <v>1</v>
      </c>
      <c r="AP46">
        <f t="shared" si="22"/>
        <v>1</v>
      </c>
      <c r="AQ46">
        <f t="shared" si="22"/>
        <v>1</v>
      </c>
      <c r="AR46">
        <f t="shared" si="22"/>
        <v>1</v>
      </c>
      <c r="AS46">
        <f t="shared" si="22"/>
        <v>1</v>
      </c>
      <c r="AT46">
        <f t="shared" si="22"/>
        <v>1</v>
      </c>
      <c r="AU46">
        <f t="shared" si="22"/>
        <v>1</v>
      </c>
      <c r="AV46">
        <f t="shared" si="22"/>
        <v>1</v>
      </c>
      <c r="AW46">
        <f t="shared" si="22"/>
        <v>1</v>
      </c>
      <c r="AX46">
        <f t="shared" si="22"/>
        <v>1</v>
      </c>
      <c r="AY46">
        <f t="shared" si="22"/>
        <v>1</v>
      </c>
      <c r="AZ46">
        <f t="shared" si="22"/>
        <v>1</v>
      </c>
      <c r="BA46">
        <f t="shared" si="22"/>
        <v>1</v>
      </c>
      <c r="BB46">
        <f t="shared" si="22"/>
        <v>1</v>
      </c>
      <c r="BC46">
        <f t="shared" si="22"/>
        <v>1</v>
      </c>
      <c r="BD46">
        <f t="shared" si="22"/>
        <v>1</v>
      </c>
      <c r="BE46">
        <f t="shared" si="22"/>
        <v>1</v>
      </c>
      <c r="BF46">
        <f t="shared" si="22"/>
        <v>1</v>
      </c>
      <c r="BG46">
        <f t="shared" si="22"/>
        <v>1</v>
      </c>
      <c r="BH46">
        <f t="shared" si="22"/>
        <v>1</v>
      </c>
      <c r="BI46">
        <f t="shared" si="22"/>
        <v>3</v>
      </c>
      <c r="BJ46">
        <f t="shared" si="22"/>
        <v>1</v>
      </c>
      <c r="BK46">
        <f t="shared" si="22"/>
        <v>1</v>
      </c>
      <c r="BL46">
        <f t="shared" si="22"/>
        <v>1</v>
      </c>
      <c r="BM46">
        <f t="shared" si="22"/>
        <v>1</v>
      </c>
      <c r="BN46">
        <f t="shared" ref="BN46:CF46" si="23">IF(OR(BN28="",BN37=""),"",BN28+BN37)</f>
        <v>1</v>
      </c>
      <c r="BO46">
        <f t="shared" si="23"/>
        <v>1</v>
      </c>
      <c r="BP46">
        <f t="shared" si="23"/>
        <v>1</v>
      </c>
      <c r="BQ46">
        <f t="shared" si="23"/>
        <v>1</v>
      </c>
      <c r="BR46">
        <f t="shared" si="23"/>
        <v>1</v>
      </c>
      <c r="BS46">
        <f t="shared" si="23"/>
        <v>1</v>
      </c>
      <c r="BT46">
        <f t="shared" si="23"/>
        <v>1</v>
      </c>
      <c r="BU46">
        <f t="shared" si="23"/>
        <v>1</v>
      </c>
      <c r="BV46">
        <f t="shared" si="23"/>
        <v>1</v>
      </c>
      <c r="BW46">
        <f t="shared" si="23"/>
        <v>1</v>
      </c>
      <c r="BX46">
        <f t="shared" si="23"/>
        <v>1</v>
      </c>
      <c r="BY46">
        <f t="shared" si="23"/>
        <v>1</v>
      </c>
      <c r="BZ46">
        <f t="shared" si="23"/>
        <v>2</v>
      </c>
      <c r="CA46">
        <f t="shared" si="23"/>
        <v>2</v>
      </c>
      <c r="CB46">
        <f t="shared" si="23"/>
        <v>2</v>
      </c>
      <c r="CC46">
        <f t="shared" si="23"/>
        <v>1</v>
      </c>
      <c r="CD46">
        <f t="shared" si="23"/>
        <v>1</v>
      </c>
      <c r="CE46">
        <f t="shared" si="23"/>
        <v>3</v>
      </c>
      <c r="CF46">
        <f t="shared" si="23"/>
        <v>1</v>
      </c>
    </row>
    <row r="48" spans="1:87" x14ac:dyDescent="0.25">
      <c r="A48" s="4" t="s">
        <v>35</v>
      </c>
    </row>
    <row r="49" spans="1:88" x14ac:dyDescent="0.25">
      <c r="A49" t="s">
        <v>15</v>
      </c>
      <c r="B49" s="11">
        <f>IF(B$5="","",1-B6/B$5)</f>
        <v>9.5573275318250328E-3</v>
      </c>
      <c r="C49" s="11">
        <f t="shared" ref="C49:BN49" si="24">IF(C$5="","",1-C6/C$5)</f>
        <v>2.0183630383560414E-2</v>
      </c>
      <c r="D49" s="11">
        <f t="shared" si="24"/>
        <v>-2.8402518568138024E-3</v>
      </c>
      <c r="E49" s="11">
        <f t="shared" si="24"/>
        <v>-8.9831825641282226E-3</v>
      </c>
      <c r="F49" s="11">
        <f t="shared" si="24"/>
        <v>-1.4035247365704606E-3</v>
      </c>
      <c r="G49" s="11">
        <f t="shared" si="24"/>
        <v>7.6811636928547644E-3</v>
      </c>
      <c r="H49" s="11">
        <f t="shared" si="24"/>
        <v>0.62173388717673861</v>
      </c>
      <c r="I49" s="11">
        <f t="shared" si="24"/>
        <v>-1.4159292035398341E-3</v>
      </c>
      <c r="J49" s="11">
        <f t="shared" si="24"/>
        <v>3.1634446397188487E-3</v>
      </c>
      <c r="K49" s="11">
        <f t="shared" si="24"/>
        <v>3.87460373370907E-3</v>
      </c>
      <c r="L49" s="11">
        <f t="shared" si="24"/>
        <v>4.9191848208011146E-3</v>
      </c>
      <c r="M49" s="11">
        <f t="shared" si="24"/>
        <v>1.7002081887578124E-2</v>
      </c>
      <c r="N49" s="11">
        <f t="shared" si="24"/>
        <v>2.0696791997240394E-2</v>
      </c>
      <c r="O49" s="11">
        <f t="shared" si="24"/>
        <v>2.0986358866736943E-3</v>
      </c>
      <c r="P49" s="11">
        <f t="shared" si="24"/>
        <v>-2.0523708421797515E-2</v>
      </c>
      <c r="Q49" s="11">
        <f t="shared" si="24"/>
        <v>2.7188849627012179E-2</v>
      </c>
      <c r="R49" s="11">
        <f t="shared" si="24"/>
        <v>-2.1647624774503882E-2</v>
      </c>
      <c r="S49" s="11">
        <f t="shared" si="24"/>
        <v>7.4626865671642006E-3</v>
      </c>
      <c r="T49" s="11">
        <f t="shared" si="24"/>
        <v>2.0173492031471119E-3</v>
      </c>
      <c r="U49" s="11">
        <f t="shared" si="24"/>
        <v>9.5600429226416761E-3</v>
      </c>
      <c r="V49" s="11">
        <f t="shared" si="24"/>
        <v>-2.4967412012433465E-2</v>
      </c>
      <c r="W49" s="11">
        <f t="shared" si="24"/>
        <v>2.245758556438171E-2</v>
      </c>
      <c r="X49" s="11">
        <f t="shared" si="24"/>
        <v>0.51569343065693429</v>
      </c>
      <c r="Y49" s="11">
        <f t="shared" si="24"/>
        <v>0.49587628865979383</v>
      </c>
      <c r="Z49" s="11">
        <f t="shared" si="24"/>
        <v>1.3133208255159512E-2</v>
      </c>
      <c r="AA49" s="11">
        <f t="shared" si="24"/>
        <v>7.4349442379182173E-2</v>
      </c>
      <c r="AB49" s="11">
        <f t="shared" si="24"/>
        <v>0.22619117560660362</v>
      </c>
      <c r="AC49" s="11">
        <f t="shared" si="24"/>
        <v>0.269571136827774</v>
      </c>
      <c r="AD49" s="11">
        <f t="shared" si="24"/>
        <v>-0.21315854563442982</v>
      </c>
      <c r="AE49" s="11">
        <f t="shared" si="24"/>
        <v>-0.91542939368173193</v>
      </c>
      <c r="AF49" s="11">
        <f t="shared" si="24"/>
        <v>-5.3588516746412296E-3</v>
      </c>
      <c r="AG49" s="11">
        <f t="shared" si="24"/>
        <v>4.4006069802726699E-4</v>
      </c>
      <c r="AH49" s="11">
        <f t="shared" si="24"/>
        <v>-0.15292326099961939</v>
      </c>
      <c r="AI49" s="11">
        <f t="shared" si="24"/>
        <v>0.67317480359281323</v>
      </c>
      <c r="AJ49" s="11">
        <f t="shared" si="24"/>
        <v>3.5033259423503327E-2</v>
      </c>
      <c r="AK49" s="11">
        <f t="shared" si="24"/>
        <v>0.11372549019607847</v>
      </c>
      <c r="AL49" s="11">
        <f t="shared" si="24"/>
        <v>-1.5873015873015817E-2</v>
      </c>
      <c r="AM49" s="11">
        <f t="shared" si="24"/>
        <v>-0.10869565217391308</v>
      </c>
      <c r="AN49" s="11">
        <f t="shared" si="24"/>
        <v>0</v>
      </c>
      <c r="AO49" s="11">
        <f t="shared" si="24"/>
        <v>0</v>
      </c>
      <c r="AP49" s="11">
        <f t="shared" si="24"/>
        <v>-0.15086206896551735</v>
      </c>
      <c r="AQ49" s="11">
        <f t="shared" si="24"/>
        <v>0.23178807947019864</v>
      </c>
      <c r="AR49" s="11">
        <f t="shared" si="24"/>
        <v>2.5210084033613467E-2</v>
      </c>
      <c r="AS49" s="11">
        <f t="shared" si="24"/>
        <v>0</v>
      </c>
      <c r="AT49" s="11">
        <f t="shared" si="24"/>
        <v>-3.7735849056603765E-3</v>
      </c>
      <c r="AU49" s="11">
        <f t="shared" si="24"/>
        <v>-1.3937282229965264E-2</v>
      </c>
      <c r="AV49" s="11">
        <f t="shared" si="24"/>
        <v>3.8314176245211051E-3</v>
      </c>
      <c r="AW49" s="11">
        <f t="shared" si="24"/>
        <v>0</v>
      </c>
      <c r="AX49" s="11">
        <f t="shared" si="24"/>
        <v>3.4129692832765013E-3</v>
      </c>
      <c r="AY49" s="11">
        <f t="shared" si="24"/>
        <v>0</v>
      </c>
      <c r="AZ49" s="11">
        <f t="shared" si="24"/>
        <v>6.6666666666667096E-3</v>
      </c>
      <c r="BA49" s="11">
        <f t="shared" si="24"/>
        <v>0.11627906976744184</v>
      </c>
      <c r="BB49" s="11">
        <f t="shared" si="24"/>
        <v>0</v>
      </c>
      <c r="BC49" s="11">
        <f t="shared" si="24"/>
        <v>-3.7453183520599342E-3</v>
      </c>
      <c r="BD49" s="11">
        <f t="shared" si="24"/>
        <v>5.9701492537313383E-2</v>
      </c>
      <c r="BE49" s="11">
        <f t="shared" si="24"/>
        <v>-1.8518518518518601E-2</v>
      </c>
      <c r="BF49" s="11">
        <f t="shared" si="24"/>
        <v>8.1623347013223935E-2</v>
      </c>
      <c r="BG49" s="11">
        <f t="shared" si="24"/>
        <v>-4.6533271288971001E-3</v>
      </c>
      <c r="BH49" s="11">
        <f t="shared" si="24"/>
        <v>6.5992080950285636E-3</v>
      </c>
      <c r="BI49" s="11">
        <f t="shared" si="24"/>
        <v>2.8949799815214061E-2</v>
      </c>
      <c r="BJ49" s="11">
        <f t="shared" si="24"/>
        <v>8.9462076900949317E-2</v>
      </c>
      <c r="BK49" s="11">
        <f t="shared" si="24"/>
        <v>3.9422643211547093E-2</v>
      </c>
      <c r="BL49" s="11">
        <f t="shared" si="24"/>
        <v>2.2333158171308432E-2</v>
      </c>
      <c r="BM49" s="11">
        <f t="shared" si="24"/>
        <v>2.4027848531159801E-2</v>
      </c>
      <c r="BN49" s="11">
        <f t="shared" si="24"/>
        <v>3.1120675384870067E-2</v>
      </c>
      <c r="BO49" s="11">
        <f t="shared" ref="BO49:CI49" si="25">IF(BO$5="","",1-BO6/BO$5)</f>
        <v>3.5662181877127552E-2</v>
      </c>
      <c r="BP49" s="11">
        <f t="shared" si="25"/>
        <v>3.8700925630386185E-2</v>
      </c>
      <c r="BQ49" s="11">
        <f t="shared" si="25"/>
        <v>3.862188311177539E-2</v>
      </c>
      <c r="BR49" s="11">
        <f t="shared" si="25"/>
        <v>4.1193844240634214E-2</v>
      </c>
      <c r="BS49" s="11">
        <f t="shared" si="25"/>
        <v>4.420356703567041E-2</v>
      </c>
      <c r="BT49" s="11">
        <f t="shared" si="25"/>
        <v>0.51445600048526607</v>
      </c>
      <c r="BU49" s="11">
        <f t="shared" si="25"/>
        <v>9.4802019424511386E-4</v>
      </c>
      <c r="BV49" s="11">
        <f t="shared" si="25"/>
        <v>-0.12378520484763178</v>
      </c>
      <c r="BW49" s="11">
        <f t="shared" si="25"/>
        <v>0.18441317558221693</v>
      </c>
      <c r="BX49" s="11">
        <f t="shared" si="25"/>
        <v>-0.35321508002243407</v>
      </c>
      <c r="BY49" s="11">
        <f t="shared" si="25"/>
        <v>-0.17900275164615187</v>
      </c>
      <c r="BZ49" s="11">
        <f t="shared" si="25"/>
        <v>0.7526990750326048</v>
      </c>
      <c r="CA49" s="11">
        <f t="shared" si="25"/>
        <v>-0.38851159900655441</v>
      </c>
      <c r="CB49" s="11">
        <f t="shared" si="25"/>
        <v>0.2419221874067442</v>
      </c>
      <c r="CC49" s="11">
        <f t="shared" si="25"/>
        <v>-0.14048157733931732</v>
      </c>
      <c r="CD49" s="11">
        <f t="shared" si="25"/>
        <v>-0.49609272261935633</v>
      </c>
      <c r="CE49" s="11">
        <f t="shared" si="25"/>
        <v>-0.50100866002972788</v>
      </c>
      <c r="CF49" s="11">
        <f t="shared" si="25"/>
        <v>-1.3183334200567596</v>
      </c>
      <c r="CG49" s="11" t="str">
        <f t="shared" si="25"/>
        <v/>
      </c>
      <c r="CH49" s="11" t="str">
        <f t="shared" si="25"/>
        <v/>
      </c>
      <c r="CI49" s="11" t="str">
        <f t="shared" si="25"/>
        <v/>
      </c>
      <c r="CJ49" s="11"/>
    </row>
    <row r="50" spans="1:88" x14ac:dyDescent="0.25">
      <c r="A50" t="s">
        <v>16</v>
      </c>
      <c r="B50" s="11">
        <f>IF(B$5="","",1-B7/B$5)</f>
        <v>0.80645470805330344</v>
      </c>
      <c r="C50" s="11">
        <f t="shared" ref="C50:BN50" si="26">IF(C$5="","",1-C7/C$5)</f>
        <v>0.8671135375905008</v>
      </c>
      <c r="D50" s="11">
        <f t="shared" si="26"/>
        <v>0.94607233373272237</v>
      </c>
      <c r="E50" s="11">
        <f t="shared" si="26"/>
        <v>0.85952179956793728</v>
      </c>
      <c r="F50" s="11">
        <f t="shared" si="26"/>
        <v>0.93183099523132307</v>
      </c>
      <c r="G50" s="11">
        <f t="shared" si="26"/>
        <v>0.94799869323603847</v>
      </c>
      <c r="H50" s="11">
        <f t="shared" si="26"/>
        <v>-0.14176604582607522</v>
      </c>
      <c r="I50" s="11">
        <f t="shared" si="26"/>
        <v>-8.8495575221239076E-3</v>
      </c>
      <c r="J50" s="11">
        <f t="shared" si="26"/>
        <v>3.8664323374341114E-3</v>
      </c>
      <c r="K50" s="11">
        <f t="shared" si="26"/>
        <v>2.1134202183867856E-3</v>
      </c>
      <c r="L50" s="11">
        <f t="shared" si="26"/>
        <v>-2.1082220660575413E-3</v>
      </c>
      <c r="M50" s="11">
        <f t="shared" si="26"/>
        <v>1.42262317834837E-2</v>
      </c>
      <c r="N50" s="11">
        <f t="shared" si="26"/>
        <v>1.6902380131079697E-2</v>
      </c>
      <c r="O50" s="11">
        <f t="shared" si="26"/>
        <v>2.0986358866736943E-3</v>
      </c>
      <c r="P50" s="11">
        <f t="shared" si="26"/>
        <v>-8.0881609544025679E-4</v>
      </c>
      <c r="Q50" s="11">
        <f t="shared" si="26"/>
        <v>1.3741656851197215E-3</v>
      </c>
      <c r="R50" s="11">
        <f t="shared" si="26"/>
        <v>-2.8061735818801337E-2</v>
      </c>
      <c r="S50" s="11">
        <f t="shared" si="26"/>
        <v>-9.8193244304711769E-5</v>
      </c>
      <c r="T50" s="11">
        <f t="shared" si="26"/>
        <v>-2.834375630421615E-2</v>
      </c>
      <c r="U50" s="11">
        <f t="shared" si="26"/>
        <v>5.6579845868696133E-3</v>
      </c>
      <c r="V50" s="11">
        <f t="shared" si="26"/>
        <v>-8.02165847789027E-4</v>
      </c>
      <c r="W50" s="11">
        <f t="shared" si="26"/>
        <v>2.5399627341374909E-2</v>
      </c>
      <c r="X50" s="11">
        <f t="shared" si="26"/>
        <v>0.42007299270072995</v>
      </c>
      <c r="Y50" s="11">
        <f t="shared" si="26"/>
        <v>1.5463917525773141E-2</v>
      </c>
      <c r="Z50" s="11">
        <f t="shared" si="26"/>
        <v>-0.92682926829268286</v>
      </c>
      <c r="AA50" s="11">
        <f t="shared" si="26"/>
        <v>-0.95353159851301106</v>
      </c>
      <c r="AB50" s="11">
        <f t="shared" si="26"/>
        <v>-2.6790435344574259E-2</v>
      </c>
      <c r="AC50" s="11">
        <f t="shared" si="26"/>
        <v>-3.8121170864533704E-2</v>
      </c>
      <c r="AD50" s="11">
        <f t="shared" si="26"/>
        <v>0.58243878308186992</v>
      </c>
      <c r="AE50" s="11">
        <f t="shared" si="26"/>
        <v>0.44718425011446139</v>
      </c>
      <c r="AF50" s="11">
        <f t="shared" si="26"/>
        <v>-0.51508133971291858</v>
      </c>
      <c r="AG50" s="11">
        <f t="shared" si="26"/>
        <v>-3.2329286798179036E-2</v>
      </c>
      <c r="AH50" s="11">
        <f t="shared" si="26"/>
        <v>-0.49716647631478761</v>
      </c>
      <c r="AI50" s="11">
        <f t="shared" si="26"/>
        <v>0.60936723716568664</v>
      </c>
      <c r="AJ50" s="11">
        <f t="shared" si="26"/>
        <v>0.26119733924611976</v>
      </c>
      <c r="AK50" s="11">
        <f t="shared" si="26"/>
        <v>-1.2941176470588234</v>
      </c>
      <c r="AL50" s="11">
        <f t="shared" si="26"/>
        <v>-1.3849206349206349</v>
      </c>
      <c r="AM50" s="11">
        <f t="shared" si="26"/>
        <v>-1.473913043478261</v>
      </c>
      <c r="AN50" s="11">
        <f t="shared" si="26"/>
        <v>-1.6580086580086579</v>
      </c>
      <c r="AO50" s="11">
        <f t="shared" si="26"/>
        <v>-1.5622317596566524</v>
      </c>
      <c r="AP50" s="11">
        <f t="shared" si="26"/>
        <v>-1.5301724137931036</v>
      </c>
      <c r="AQ50" s="11">
        <f t="shared" si="26"/>
        <v>-1.0463576158940397</v>
      </c>
      <c r="AR50" s="11">
        <f t="shared" si="26"/>
        <v>-1.6260504201680672</v>
      </c>
      <c r="AS50" s="11">
        <f t="shared" si="26"/>
        <v>-1.2775665399239542</v>
      </c>
      <c r="AT50" s="11">
        <f t="shared" si="26"/>
        <v>-1.2792452830188679</v>
      </c>
      <c r="AU50" s="11">
        <f t="shared" si="26"/>
        <v>-1.4738675958188154</v>
      </c>
      <c r="AV50" s="11">
        <f t="shared" si="26"/>
        <v>-1.5478927203065136</v>
      </c>
      <c r="AW50" s="11">
        <f t="shared" si="26"/>
        <v>-1.3116438356164384</v>
      </c>
      <c r="AX50" s="11">
        <f t="shared" si="26"/>
        <v>-1.112627986348123</v>
      </c>
      <c r="AY50" s="11">
        <f t="shared" si="26"/>
        <v>-1.3812709030100336</v>
      </c>
      <c r="AZ50" s="11">
        <f t="shared" si="26"/>
        <v>-1.2533333333333334</v>
      </c>
      <c r="BA50" s="11">
        <f t="shared" si="26"/>
        <v>-1.1129568106312293</v>
      </c>
      <c r="BB50" s="11">
        <f t="shared" si="26"/>
        <v>-3.5698113207547166</v>
      </c>
      <c r="BC50" s="11">
        <f t="shared" si="26"/>
        <v>-1.4194756554307117</v>
      </c>
      <c r="BD50" s="11">
        <f t="shared" si="26"/>
        <v>-1.6044776119402986</v>
      </c>
      <c r="BE50" s="11">
        <f t="shared" si="26"/>
        <v>-1.6555555555555554</v>
      </c>
      <c r="BF50" s="11">
        <f t="shared" si="26"/>
        <v>0.68946648426812585</v>
      </c>
      <c r="BG50" s="11">
        <f t="shared" si="26"/>
        <v>0.76779897626803162</v>
      </c>
      <c r="BH50" s="11">
        <f t="shared" si="26"/>
        <v>0.77606687197536295</v>
      </c>
      <c r="BI50" s="11">
        <f t="shared" si="26"/>
        <v>0.75597987886253981</v>
      </c>
      <c r="BJ50" s="11">
        <f t="shared" si="26"/>
        <v>0.82951385559497548</v>
      </c>
      <c r="BK50" s="11">
        <f t="shared" si="26"/>
        <v>0.91646368967072622</v>
      </c>
      <c r="BL50" s="11">
        <f t="shared" si="26"/>
        <v>0.91609739008582936</v>
      </c>
      <c r="BM50" s="11">
        <f t="shared" si="26"/>
        <v>0.91526574970283581</v>
      </c>
      <c r="BN50" s="11">
        <f t="shared" si="26"/>
        <v>0.91383876841582523</v>
      </c>
      <c r="BO50" s="11">
        <f t="shared" ref="BO50:CI50" si="27">IF(BO$5="","",1-BO7/BO$5)</f>
        <v>0.91165504944075215</v>
      </c>
      <c r="BP50" s="11">
        <f t="shared" si="27"/>
        <v>0.90927226300670283</v>
      </c>
      <c r="BQ50" s="11">
        <f t="shared" si="27"/>
        <v>0.90246204672382602</v>
      </c>
      <c r="BR50" s="11">
        <f t="shared" si="27"/>
        <v>0.90494326130887615</v>
      </c>
      <c r="BS50" s="11">
        <f t="shared" si="27"/>
        <v>0.90229089790897909</v>
      </c>
      <c r="BT50" s="11">
        <f t="shared" si="27"/>
        <v>0.43103931930838602</v>
      </c>
      <c r="BU50" s="11">
        <f t="shared" si="27"/>
        <v>0.888794199167521</v>
      </c>
      <c r="BV50" s="11">
        <f t="shared" si="27"/>
        <v>0.87504671851853877</v>
      </c>
      <c r="BW50" s="11">
        <f t="shared" si="27"/>
        <v>-0.83554485000873635</v>
      </c>
      <c r="BX50" s="11">
        <f t="shared" si="27"/>
        <v>0.937445925150731</v>
      </c>
      <c r="BY50" s="11">
        <f t="shared" si="27"/>
        <v>0.94580650638235764</v>
      </c>
      <c r="BZ50" s="11">
        <f t="shared" si="27"/>
        <v>-0.23441650253671464</v>
      </c>
      <c r="CA50" s="11">
        <f t="shared" si="27"/>
        <v>0.4240037755308429</v>
      </c>
      <c r="CB50" s="11">
        <f t="shared" si="27"/>
        <v>0.76374154481249379</v>
      </c>
      <c r="CC50" s="11">
        <f t="shared" si="27"/>
        <v>0.89616183946160977</v>
      </c>
      <c r="CD50" s="11">
        <f t="shared" si="27"/>
        <v>0.9424655502973821</v>
      </c>
      <c r="CE50" s="11">
        <f t="shared" si="27"/>
        <v>0.93882366791376171</v>
      </c>
      <c r="CF50" s="11">
        <f t="shared" si="27"/>
        <v>0.97435166477596102</v>
      </c>
      <c r="CG50" s="11" t="str">
        <f t="shared" si="27"/>
        <v/>
      </c>
      <c r="CH50" s="11" t="str">
        <f t="shared" si="27"/>
        <v/>
      </c>
      <c r="CI50" s="11" t="str">
        <f t="shared" si="27"/>
        <v/>
      </c>
      <c r="CJ50" s="11"/>
    </row>
    <row r="51" spans="1:88" x14ac:dyDescent="0.25">
      <c r="A51" t="s">
        <v>17</v>
      </c>
      <c r="B51" s="11">
        <f>IF(B$5="","",1-B8/B$5)</f>
        <v>0.80019783652087617</v>
      </c>
      <c r="C51" s="11">
        <f t="shared" ref="C51:BN51" si="28">IF(C$5="","",1-C8/C$5)</f>
        <v>0.93192337252312407</v>
      </c>
      <c r="D51" s="11">
        <f t="shared" si="28"/>
        <v>0.9477888722380865</v>
      </c>
      <c r="E51" s="11">
        <f t="shared" si="28"/>
        <v>0.85868621465419936</v>
      </c>
      <c r="F51" s="11">
        <f t="shared" si="28"/>
        <v>0.93157611530767748</v>
      </c>
      <c r="G51" s="11">
        <f t="shared" si="28"/>
        <v>0.94788365442726374</v>
      </c>
      <c r="H51" s="11">
        <f t="shared" si="28"/>
        <v>0.61516816293715659</v>
      </c>
      <c r="I51" s="11">
        <f t="shared" si="28"/>
        <v>-2.4778761061947652E-3</v>
      </c>
      <c r="J51" s="11">
        <f t="shared" si="28"/>
        <v>2.460456942003475E-3</v>
      </c>
      <c r="K51" s="11">
        <f t="shared" si="28"/>
        <v>3.5223670306445687E-3</v>
      </c>
      <c r="L51" s="11">
        <f t="shared" si="28"/>
        <v>4.5678144764581541E-3</v>
      </c>
      <c r="M51" s="11">
        <f t="shared" si="28"/>
        <v>1.6655100624566321E-2</v>
      </c>
      <c r="N51" s="11">
        <f t="shared" si="28"/>
        <v>2.0696791997240394E-2</v>
      </c>
      <c r="O51" s="11">
        <f t="shared" si="28"/>
        <v>-6.2959076600210828E-3</v>
      </c>
      <c r="P51" s="11">
        <f t="shared" si="28"/>
        <v>-2.0321504397937451E-2</v>
      </c>
      <c r="Q51" s="11">
        <f t="shared" si="28"/>
        <v>3.1115037298782844E-2</v>
      </c>
      <c r="R51" s="11">
        <f t="shared" si="28"/>
        <v>-2.1146522349168251E-2</v>
      </c>
      <c r="S51" s="11">
        <f t="shared" si="28"/>
        <v>4.0259230164965132E-3</v>
      </c>
      <c r="T51" s="11">
        <f t="shared" si="28"/>
        <v>3.0260238047206123E-3</v>
      </c>
      <c r="U51" s="11">
        <f t="shared" si="28"/>
        <v>1.0145351673007563E-2</v>
      </c>
      <c r="V51" s="11">
        <f t="shared" si="28"/>
        <v>-2.3764163240749925E-2</v>
      </c>
      <c r="W51" s="11">
        <f t="shared" si="28"/>
        <v>2.5595763459841159E-2</v>
      </c>
      <c r="X51" s="11">
        <f t="shared" si="28"/>
        <v>0.67335766423357657</v>
      </c>
      <c r="Y51" s="11">
        <f t="shared" si="28"/>
        <v>2.3711340206185594E-2</v>
      </c>
      <c r="Z51" s="11">
        <f t="shared" si="28"/>
        <v>-0.82363977485928697</v>
      </c>
      <c r="AA51" s="11">
        <f t="shared" si="28"/>
        <v>-0.82342007434944242</v>
      </c>
      <c r="AB51" s="11">
        <f t="shared" si="28"/>
        <v>0.23482756594794663</v>
      </c>
      <c r="AC51" s="11">
        <f t="shared" si="28"/>
        <v>0.32471068754254595</v>
      </c>
      <c r="AD51" s="11">
        <f t="shared" si="28"/>
        <v>0.58219144199851591</v>
      </c>
      <c r="AE51" s="11">
        <f t="shared" si="28"/>
        <v>0.45117404670024197</v>
      </c>
      <c r="AF51" s="11">
        <f t="shared" si="28"/>
        <v>-0.51994258373205748</v>
      </c>
      <c r="AG51" s="11">
        <f t="shared" si="28"/>
        <v>-3.8763277693474985E-2</v>
      </c>
      <c r="AH51" s="11">
        <f t="shared" si="28"/>
        <v>-0.49006907053896764</v>
      </c>
      <c r="AI51" s="11">
        <f t="shared" si="28"/>
        <v>0.60706405358395843</v>
      </c>
      <c r="AJ51" s="11">
        <f t="shared" si="28"/>
        <v>0.26651884700665185</v>
      </c>
      <c r="AK51" s="11">
        <f t="shared" si="28"/>
        <v>-1.2627450980392156</v>
      </c>
      <c r="AL51" s="11">
        <f t="shared" si="28"/>
        <v>-1.376984126984127</v>
      </c>
      <c r="AM51" s="11">
        <f t="shared" si="28"/>
        <v>-1.6043478260869564</v>
      </c>
      <c r="AN51" s="11">
        <f t="shared" si="28"/>
        <v>-1.393939393939394</v>
      </c>
      <c r="AO51" s="11">
        <f t="shared" si="28"/>
        <v>-1.4763948497854078</v>
      </c>
      <c r="AP51" s="11">
        <f t="shared" si="28"/>
        <v>-1.853448275862069</v>
      </c>
      <c r="AQ51" s="11">
        <f t="shared" si="28"/>
        <v>-1.0463576158940397</v>
      </c>
      <c r="AR51" s="11">
        <f t="shared" si="28"/>
        <v>-1.5714285714285716</v>
      </c>
      <c r="AS51" s="11">
        <f t="shared" si="28"/>
        <v>-1.2927756653992395</v>
      </c>
      <c r="AT51" s="11">
        <f t="shared" si="28"/>
        <v>-1.2867924528301886</v>
      </c>
      <c r="AU51" s="11">
        <f t="shared" si="28"/>
        <v>-1.3902439024390243</v>
      </c>
      <c r="AV51" s="11">
        <f t="shared" si="28"/>
        <v>-1.4176245210727969</v>
      </c>
      <c r="AW51" s="11">
        <f t="shared" si="28"/>
        <v>-1.2773972602739727</v>
      </c>
      <c r="AX51" s="11">
        <f t="shared" si="28"/>
        <v>-1.3344709897610922</v>
      </c>
      <c r="AY51" s="11">
        <f t="shared" si="28"/>
        <v>-1.2575250836120402</v>
      </c>
      <c r="AZ51" s="11">
        <f t="shared" si="28"/>
        <v>-1.3333333333333335</v>
      </c>
      <c r="BA51" s="11">
        <f t="shared" si="28"/>
        <v>-1.1162790697674421</v>
      </c>
      <c r="BB51" s="11">
        <f t="shared" si="28"/>
        <v>-1.6188679245283017</v>
      </c>
      <c r="BC51" s="11">
        <f t="shared" si="28"/>
        <v>-1.6329588014981273</v>
      </c>
      <c r="BD51" s="11">
        <f t="shared" si="28"/>
        <v>-1.5597014925373136</v>
      </c>
      <c r="BE51" s="11">
        <f t="shared" si="28"/>
        <v>-1.5592592592592593</v>
      </c>
      <c r="BF51" s="11">
        <f t="shared" si="28"/>
        <v>0.78431372549019607</v>
      </c>
      <c r="BG51" s="11">
        <f t="shared" si="28"/>
        <v>0.77012563983248028</v>
      </c>
      <c r="BH51" s="11">
        <f t="shared" si="28"/>
        <v>0.77430708315002206</v>
      </c>
      <c r="BI51" s="11">
        <f t="shared" si="28"/>
        <v>0.78174725387537214</v>
      </c>
      <c r="BJ51" s="11">
        <f t="shared" si="28"/>
        <v>0.9167705436762873</v>
      </c>
      <c r="BK51" s="11">
        <f t="shared" si="28"/>
        <v>0.91826792963464143</v>
      </c>
      <c r="BL51" s="11">
        <f t="shared" si="28"/>
        <v>0.91714836223506746</v>
      </c>
      <c r="BM51" s="11">
        <f t="shared" si="28"/>
        <v>0.91628459840380372</v>
      </c>
      <c r="BN51" s="11">
        <f t="shared" si="28"/>
        <v>0.91466644595265689</v>
      </c>
      <c r="BO51" s="11">
        <f t="shared" ref="BO51:CI51" si="29">IF(BO$5="","",1-BO8/BO$5)</f>
        <v>0.91254660398768039</v>
      </c>
      <c r="BP51" s="11">
        <f t="shared" si="29"/>
        <v>0.91062879029684007</v>
      </c>
      <c r="BQ51" s="11">
        <f t="shared" si="29"/>
        <v>0.90372060095964757</v>
      </c>
      <c r="BR51" s="11">
        <f t="shared" si="29"/>
        <v>0.90556505518420649</v>
      </c>
      <c r="BS51" s="11">
        <f t="shared" si="29"/>
        <v>0.90336715867158668</v>
      </c>
      <c r="BT51" s="11">
        <f t="shared" si="29"/>
        <v>0.94544958072190388</v>
      </c>
      <c r="BU51" s="11">
        <f t="shared" si="29"/>
        <v>0.88766061766446636</v>
      </c>
      <c r="BV51" s="11">
        <f t="shared" si="29"/>
        <v>0.87411234814776417</v>
      </c>
      <c r="BW51" s="11">
        <f t="shared" si="29"/>
        <v>0.96303725654554451</v>
      </c>
      <c r="BX51" s="11">
        <f t="shared" si="29"/>
        <v>0.9383409341241804</v>
      </c>
      <c r="BY51" s="11">
        <f t="shared" si="29"/>
        <v>0.94617728183411554</v>
      </c>
      <c r="BZ51" s="11">
        <f t="shared" si="29"/>
        <v>0.67030495433559667</v>
      </c>
      <c r="CA51" s="11">
        <f t="shared" si="29"/>
        <v>0.65731044448129272</v>
      </c>
      <c r="CB51" s="11">
        <f t="shared" si="29"/>
        <v>0.88267556948174675</v>
      </c>
      <c r="CC51" s="11">
        <f t="shared" si="29"/>
        <v>0.94863523205866174</v>
      </c>
      <c r="CD51" s="11">
        <f t="shared" si="29"/>
        <v>0.97150768803814902</v>
      </c>
      <c r="CE51" s="11">
        <f t="shared" si="29"/>
        <v>0.93866746843933835</v>
      </c>
      <c r="CF51" s="11">
        <f t="shared" si="29"/>
        <v>0.97448063634613213</v>
      </c>
      <c r="CG51" s="11" t="str">
        <f t="shared" si="29"/>
        <v/>
      </c>
      <c r="CH51" s="11" t="str">
        <f t="shared" si="29"/>
        <v/>
      </c>
      <c r="CI51" s="11" t="str">
        <f t="shared" si="29"/>
        <v/>
      </c>
      <c r="CJ51" s="11"/>
    </row>
    <row r="52" spans="1:88" x14ac:dyDescent="0.25">
      <c r="A52" t="s">
        <v>18</v>
      </c>
      <c r="B52" s="11">
        <f>IF(B$5="","",1-B9/B$5)</f>
        <v>0.86958374814329464</v>
      </c>
      <c r="C52" s="11">
        <f t="shared" ref="C52:BN52" si="30">IF(C$5="","",1-C9/C$5)</f>
        <v>0.93085128883522217</v>
      </c>
      <c r="D52" s="11">
        <f t="shared" si="30"/>
        <v>0.97403891971589285</v>
      </c>
      <c r="E52" s="11">
        <f t="shared" si="30"/>
        <v>0.92982677086834642</v>
      </c>
      <c r="F52" s="11">
        <f t="shared" si="30"/>
        <v>0.96621429693110883</v>
      </c>
      <c r="G52" s="11">
        <f t="shared" si="30"/>
        <v>0.97261667787146799</v>
      </c>
      <c r="H52" s="11">
        <f t="shared" si="30"/>
        <v>-0.14257001205949349</v>
      </c>
      <c r="I52" s="11">
        <f t="shared" si="30"/>
        <v>-2.4778761061947652E-3</v>
      </c>
      <c r="J52" s="11">
        <f t="shared" si="30"/>
        <v>2.460456942003475E-3</v>
      </c>
      <c r="K52" s="11">
        <f t="shared" si="30"/>
        <v>7.0447340612889153E-4</v>
      </c>
      <c r="L52" s="11">
        <f t="shared" si="30"/>
        <v>-3.6893886156008415E-2</v>
      </c>
      <c r="M52" s="11">
        <f t="shared" si="30"/>
        <v>1.6655100624566321E-2</v>
      </c>
      <c r="N52" s="11">
        <f t="shared" si="30"/>
        <v>1.6902380131079697E-2</v>
      </c>
      <c r="O52" s="11">
        <f t="shared" si="30"/>
        <v>-6.9954529555782408E-4</v>
      </c>
      <c r="P52" s="11">
        <f t="shared" si="30"/>
        <v>-1.1121221312304641E-3</v>
      </c>
      <c r="Q52" s="11">
        <f t="shared" si="30"/>
        <v>1.0797016097369161E-3</v>
      </c>
      <c r="R52" s="11">
        <f t="shared" si="30"/>
        <v>-1.7538584886750863E-2</v>
      </c>
      <c r="S52" s="11">
        <f t="shared" si="30"/>
        <v>5.891594658287147E-4</v>
      </c>
      <c r="T52" s="11">
        <f t="shared" si="30"/>
        <v>-3.5707080895702958E-2</v>
      </c>
      <c r="U52" s="11">
        <f t="shared" si="30"/>
        <v>5.5604331284753172E-3</v>
      </c>
      <c r="V52" s="11">
        <f t="shared" si="30"/>
        <v>-8.02165847789027E-4</v>
      </c>
      <c r="W52" s="11">
        <f t="shared" si="30"/>
        <v>2.4517014808276949E-2</v>
      </c>
      <c r="X52" s="11">
        <f t="shared" si="30"/>
        <v>0.67226277372262766</v>
      </c>
      <c r="Y52" s="11">
        <f t="shared" si="30"/>
        <v>0.51340206185567006</v>
      </c>
      <c r="Z52" s="11">
        <f t="shared" si="30"/>
        <v>4.1275797373358403E-2</v>
      </c>
      <c r="AA52" s="11">
        <f t="shared" si="30"/>
        <v>2.0446096654275103E-2</v>
      </c>
      <c r="AB52" s="11">
        <f t="shared" si="30"/>
        <v>-2.5439163386405061E-2</v>
      </c>
      <c r="AC52" s="11">
        <f t="shared" si="30"/>
        <v>0.28165418652144314</v>
      </c>
      <c r="AD52" s="11">
        <f t="shared" si="30"/>
        <v>0.79495424189957953</v>
      </c>
      <c r="AE52" s="11">
        <f t="shared" si="30"/>
        <v>0.72830139315847997</v>
      </c>
      <c r="AF52" s="11">
        <f t="shared" si="30"/>
        <v>-1.6038277511961629E-2</v>
      </c>
      <c r="AG52" s="11">
        <f t="shared" si="30"/>
        <v>0.17723065250379366</v>
      </c>
      <c r="AH52" s="11">
        <f t="shared" si="30"/>
        <v>-0.32184695708924793</v>
      </c>
      <c r="AI52" s="11">
        <f t="shared" si="30"/>
        <v>0.63566048049042689</v>
      </c>
      <c r="AJ52" s="11">
        <f t="shared" si="30"/>
        <v>0.4514412416851441</v>
      </c>
      <c r="AK52" s="11">
        <f t="shared" si="30"/>
        <v>0.1098039215686275</v>
      </c>
      <c r="AL52" s="11">
        <f t="shared" si="30"/>
        <v>0.11904761904761907</v>
      </c>
      <c r="AM52" s="11">
        <f t="shared" si="30"/>
        <v>-0.21739130434782616</v>
      </c>
      <c r="AN52" s="11">
        <f t="shared" si="30"/>
        <v>-2.5974025974025983E-2</v>
      </c>
      <c r="AO52" s="11">
        <f t="shared" si="30"/>
        <v>-0.11158798283261806</v>
      </c>
      <c r="AP52" s="11">
        <f t="shared" si="30"/>
        <v>3.4482758620689613E-2</v>
      </c>
      <c r="AQ52" s="11">
        <f t="shared" si="30"/>
        <v>6.6225165562913912E-2</v>
      </c>
      <c r="AR52" s="11">
        <f t="shared" si="30"/>
        <v>-0.10924369747899165</v>
      </c>
      <c r="AS52" s="11">
        <f t="shared" si="30"/>
        <v>7.6045627376425395E-3</v>
      </c>
      <c r="AT52" s="11">
        <f t="shared" si="30"/>
        <v>1.132075471698113E-2</v>
      </c>
      <c r="AU52" s="11">
        <f t="shared" si="30"/>
        <v>-1.3937282229965264E-2</v>
      </c>
      <c r="AV52" s="11">
        <f t="shared" si="30"/>
        <v>-3.8314176245211051E-3</v>
      </c>
      <c r="AW52" s="11">
        <f t="shared" si="30"/>
        <v>-1.3698630136986356E-2</v>
      </c>
      <c r="AX52" s="11">
        <f t="shared" si="30"/>
        <v>9.8976109215017094E-2</v>
      </c>
      <c r="AY52" s="11">
        <f t="shared" si="30"/>
        <v>0.16387959866220736</v>
      </c>
      <c r="AZ52" s="11">
        <f t="shared" si="30"/>
        <v>0.12</v>
      </c>
      <c r="BA52" s="11">
        <f t="shared" si="30"/>
        <v>0.12292358803986714</v>
      </c>
      <c r="BB52" s="11">
        <f t="shared" si="30"/>
        <v>-0.41509433962264142</v>
      </c>
      <c r="BC52" s="11">
        <f t="shared" si="30"/>
        <v>-0.11985018726591767</v>
      </c>
      <c r="BD52" s="11">
        <f t="shared" si="30"/>
        <v>0</v>
      </c>
      <c r="BE52" s="11">
        <f t="shared" si="30"/>
        <v>1.4814814814814836E-2</v>
      </c>
      <c r="BF52" s="11">
        <f t="shared" si="30"/>
        <v>0.82398540811673504</v>
      </c>
      <c r="BG52" s="11">
        <f t="shared" si="30"/>
        <v>0.88971614704513724</v>
      </c>
      <c r="BH52" s="11">
        <f t="shared" si="30"/>
        <v>0.86229652441706994</v>
      </c>
      <c r="BI52" s="11">
        <f t="shared" si="30"/>
        <v>0.86910994764397909</v>
      </c>
      <c r="BJ52" s="11">
        <f t="shared" si="30"/>
        <v>0.92779748777447502</v>
      </c>
      <c r="BK52" s="11">
        <f t="shared" si="30"/>
        <v>0.96175011276499778</v>
      </c>
      <c r="BL52" s="11">
        <f t="shared" si="30"/>
        <v>0.96488001401296197</v>
      </c>
      <c r="BM52" s="11">
        <f t="shared" si="30"/>
        <v>0.96527424010867724</v>
      </c>
      <c r="BN52" s="11">
        <f t="shared" si="30"/>
        <v>0.96606522098990233</v>
      </c>
      <c r="BO52" s="11">
        <f t="shared" ref="BO52:CI52" si="31">IF(BO$5="","",1-BO9/BO$5)</f>
        <v>0.96595882639001462</v>
      </c>
      <c r="BP52" s="11">
        <f t="shared" si="31"/>
        <v>0.96728375359080754</v>
      </c>
      <c r="BQ52" s="11">
        <f t="shared" si="31"/>
        <v>0.9678282073468103</v>
      </c>
      <c r="BR52" s="11">
        <f t="shared" si="31"/>
        <v>0.96789989118607178</v>
      </c>
      <c r="BS52" s="11">
        <f t="shared" si="31"/>
        <v>0.96825030750307506</v>
      </c>
      <c r="BT52" s="11">
        <f t="shared" si="31"/>
        <v>0.485332775303571</v>
      </c>
      <c r="BU52" s="11">
        <f t="shared" si="31"/>
        <v>0.94439669531075654</v>
      </c>
      <c r="BV52" s="11">
        <f t="shared" si="31"/>
        <v>0.93747857313687455</v>
      </c>
      <c r="BW52" s="11">
        <f t="shared" si="31"/>
        <v>-0.8043999511357911</v>
      </c>
      <c r="BX52" s="11">
        <f t="shared" si="31"/>
        <v>0.96908603854968056</v>
      </c>
      <c r="BY52" s="11">
        <f t="shared" si="31"/>
        <v>0.9730863150909097</v>
      </c>
      <c r="BZ52" s="11">
        <f t="shared" si="31"/>
        <v>0.1058377175053663</v>
      </c>
      <c r="CA52" s="11">
        <f t="shared" si="31"/>
        <v>0.54015236963758917</v>
      </c>
      <c r="CB52" s="11">
        <f t="shared" si="31"/>
        <v>0.8030152690739083</v>
      </c>
      <c r="CC52" s="11">
        <f t="shared" si="31"/>
        <v>0.94809366726950184</v>
      </c>
      <c r="CD52" s="11">
        <f t="shared" si="31"/>
        <v>0.95672927803000485</v>
      </c>
      <c r="CE52" s="11">
        <f t="shared" si="31"/>
        <v>0.96344316734061353</v>
      </c>
      <c r="CF52" s="11">
        <f t="shared" si="31"/>
        <v>0.98733649006605084</v>
      </c>
      <c r="CG52" s="11" t="str">
        <f t="shared" si="31"/>
        <v/>
      </c>
      <c r="CH52" s="11" t="str">
        <f t="shared" si="31"/>
        <v/>
      </c>
      <c r="CI52" s="11" t="str">
        <f t="shared" si="31"/>
        <v/>
      </c>
      <c r="CJ52" s="11"/>
    </row>
    <row r="53" spans="1:88" x14ac:dyDescent="0.25">
      <c r="A53" t="s">
        <v>19</v>
      </c>
      <c r="B53" s="11">
        <f>IF(B$5="","",1-B10/B$5)</f>
        <v>0.87264035419734665</v>
      </c>
      <c r="C53" s="11">
        <f t="shared" ref="C53:BN53" si="32">IF(C$5="","",1-C10/C$5)</f>
        <v>0.9668848923274187</v>
      </c>
      <c r="D53" s="11">
        <f t="shared" si="32"/>
        <v>0.97412006360299574</v>
      </c>
      <c r="E53" s="11">
        <f t="shared" si="32"/>
        <v>0.93074015458320902</v>
      </c>
      <c r="F53" s="11">
        <f t="shared" si="32"/>
        <v>0.96432323534885422</v>
      </c>
      <c r="G53" s="11">
        <f t="shared" si="32"/>
        <v>0.97442765789316832</v>
      </c>
      <c r="H53" s="11">
        <f t="shared" si="32"/>
        <v>0.61798204475412033</v>
      </c>
      <c r="I53" s="11">
        <f t="shared" si="32"/>
        <v>-3.5398230088490301E-4</v>
      </c>
      <c r="J53" s="11">
        <f t="shared" si="32"/>
        <v>2.8119507908611618E-3</v>
      </c>
      <c r="K53" s="11">
        <f t="shared" si="32"/>
        <v>2.1134202183867856E-3</v>
      </c>
      <c r="L53" s="11">
        <f t="shared" si="32"/>
        <v>2.1082220660576523E-3</v>
      </c>
      <c r="M53" s="11">
        <f t="shared" si="32"/>
        <v>1.6308119361554518E-2</v>
      </c>
      <c r="N53" s="11">
        <f t="shared" si="32"/>
        <v>2.104173853052782E-2</v>
      </c>
      <c r="O53" s="11">
        <f t="shared" si="32"/>
        <v>1.3990905911157592E-3</v>
      </c>
      <c r="P53" s="11">
        <f t="shared" si="32"/>
        <v>-9.5035891214234613E-3</v>
      </c>
      <c r="Q53" s="11">
        <f t="shared" si="32"/>
        <v>1.7667844522968323E-3</v>
      </c>
      <c r="R53" s="11">
        <f t="shared" si="32"/>
        <v>1.2026458208057589E-3</v>
      </c>
      <c r="S53" s="11">
        <f t="shared" si="32"/>
        <v>3.3385703063629757E-3</v>
      </c>
      <c r="T53" s="11">
        <f t="shared" si="32"/>
        <v>-2.7536816622957483E-2</v>
      </c>
      <c r="U53" s="11">
        <f t="shared" si="32"/>
        <v>3.3069944395668682E-2</v>
      </c>
      <c r="V53" s="11">
        <f t="shared" si="32"/>
        <v>-3.098365587085139E-2</v>
      </c>
      <c r="W53" s="11">
        <f t="shared" si="32"/>
        <v>2.5889967637540479E-2</v>
      </c>
      <c r="X53" s="11">
        <f t="shared" si="32"/>
        <v>0.83832116788321165</v>
      </c>
      <c r="Y53" s="11">
        <f t="shared" si="32"/>
        <v>0.52474226804123714</v>
      </c>
      <c r="Z53" s="11">
        <f t="shared" si="32"/>
        <v>0.1238273921200751</v>
      </c>
      <c r="AA53" s="11">
        <f t="shared" si="32"/>
        <v>0.120817843866171</v>
      </c>
      <c r="AB53" s="11">
        <f t="shared" si="32"/>
        <v>0.26502555666529581</v>
      </c>
      <c r="AC53" s="11">
        <f t="shared" si="32"/>
        <v>0.6426140231449966</v>
      </c>
      <c r="AD53" s="11">
        <f t="shared" si="32"/>
        <v>0.79460796438288406</v>
      </c>
      <c r="AE53" s="11">
        <f t="shared" si="32"/>
        <v>0.72784354764863624</v>
      </c>
      <c r="AF53" s="11">
        <f t="shared" si="32"/>
        <v>-1.8181818181818077E-2</v>
      </c>
      <c r="AG53" s="11">
        <f t="shared" si="32"/>
        <v>0.18464339908952954</v>
      </c>
      <c r="AH53" s="11">
        <f t="shared" si="32"/>
        <v>-0.31905694240496008</v>
      </c>
      <c r="AI53" s="11">
        <f t="shared" si="32"/>
        <v>0.63681494408126804</v>
      </c>
      <c r="AJ53" s="11">
        <f t="shared" si="32"/>
        <v>0.44523281596452324</v>
      </c>
      <c r="AK53" s="11">
        <f t="shared" si="32"/>
        <v>0.12549019607843137</v>
      </c>
      <c r="AL53" s="11">
        <f t="shared" si="32"/>
        <v>-9.9206349206349298E-2</v>
      </c>
      <c r="AM53" s="11">
        <f t="shared" si="32"/>
        <v>-0.21304347826086967</v>
      </c>
      <c r="AN53" s="11">
        <f t="shared" si="32"/>
        <v>0</v>
      </c>
      <c r="AO53" s="11">
        <f t="shared" si="32"/>
        <v>8.5836909871244593E-2</v>
      </c>
      <c r="AP53" s="11">
        <f t="shared" si="32"/>
        <v>-0.18103448275862077</v>
      </c>
      <c r="AQ53" s="11">
        <f t="shared" si="32"/>
        <v>0.12913907284768211</v>
      </c>
      <c r="AR53" s="11">
        <f t="shared" si="32"/>
        <v>7.9831932773109293E-2</v>
      </c>
      <c r="AS53" s="11">
        <f t="shared" si="32"/>
        <v>-6.083650190114076E-2</v>
      </c>
      <c r="AT53" s="11">
        <f t="shared" si="32"/>
        <v>-1.8867924528301883E-2</v>
      </c>
      <c r="AU53" s="11">
        <f t="shared" si="32"/>
        <v>-1.3937282229965264E-2</v>
      </c>
      <c r="AV53" s="11">
        <f t="shared" si="32"/>
        <v>-0.11111111111111116</v>
      </c>
      <c r="AW53" s="11">
        <f t="shared" si="32"/>
        <v>-2.3972602739726012E-2</v>
      </c>
      <c r="AX53" s="11">
        <f t="shared" si="32"/>
        <v>-1.7064846416382284E-2</v>
      </c>
      <c r="AY53" s="11">
        <f t="shared" si="32"/>
        <v>6.6889632107023367E-3</v>
      </c>
      <c r="AZ53" s="11">
        <f t="shared" si="32"/>
        <v>0.1333333333333333</v>
      </c>
      <c r="BA53" s="11">
        <f t="shared" si="32"/>
        <v>-0.13953488372093026</v>
      </c>
      <c r="BB53" s="11">
        <f t="shared" si="32"/>
        <v>0</v>
      </c>
      <c r="BC53" s="11">
        <f t="shared" si="32"/>
        <v>5.6179775280898903E-2</v>
      </c>
      <c r="BD53" s="11">
        <f t="shared" si="32"/>
        <v>-0.11194029850746268</v>
      </c>
      <c r="BE53" s="11">
        <f t="shared" si="32"/>
        <v>1.4814814814814836E-2</v>
      </c>
      <c r="BF53" s="11">
        <f t="shared" si="32"/>
        <v>0.89648882808937524</v>
      </c>
      <c r="BG53" s="11">
        <f t="shared" si="32"/>
        <v>0.88971614704513724</v>
      </c>
      <c r="BH53" s="11">
        <f t="shared" si="32"/>
        <v>0.89265288165420154</v>
      </c>
      <c r="BI53" s="11">
        <f t="shared" si="32"/>
        <v>0.89220819217739455</v>
      </c>
      <c r="BJ53" s="11">
        <f t="shared" si="32"/>
        <v>0.96270016300699968</v>
      </c>
      <c r="BK53" s="11">
        <f t="shared" si="32"/>
        <v>0.96454668470906635</v>
      </c>
      <c r="BL53" s="11">
        <f t="shared" si="32"/>
        <v>0.96496759502539853</v>
      </c>
      <c r="BM53" s="11">
        <f t="shared" si="32"/>
        <v>0.96595347257598918</v>
      </c>
      <c r="BN53" s="11">
        <f t="shared" si="32"/>
        <v>0.96167853004469461</v>
      </c>
      <c r="BO53" s="11">
        <f t="shared" ref="BO53:CI53" si="33">IF(BO$5="","",1-BO10/BO$5)</f>
        <v>0.96749878424379965</v>
      </c>
      <c r="BP53" s="11">
        <f t="shared" si="33"/>
        <v>0.96792211937440154</v>
      </c>
      <c r="BQ53" s="11">
        <f t="shared" si="33"/>
        <v>0.96837882482498228</v>
      </c>
      <c r="BR53" s="11">
        <f t="shared" si="33"/>
        <v>0.9683662365925696</v>
      </c>
      <c r="BS53" s="11">
        <f t="shared" si="33"/>
        <v>0.96863468634686345</v>
      </c>
      <c r="BT53" s="11">
        <f t="shared" si="33"/>
        <v>0.97281352023404266</v>
      </c>
      <c r="BU53" s="11">
        <f t="shared" si="33"/>
        <v>0.94381090372804388</v>
      </c>
      <c r="BV53" s="11">
        <f t="shared" si="33"/>
        <v>0.9367010678648432</v>
      </c>
      <c r="BW53" s="11">
        <f t="shared" si="33"/>
        <v>0.98147920435014824</v>
      </c>
      <c r="BX53" s="11">
        <f t="shared" si="33"/>
        <v>0.96904577093243116</v>
      </c>
      <c r="BY53" s="11">
        <f t="shared" si="33"/>
        <v>0.97314310401268966</v>
      </c>
      <c r="BZ53" s="11">
        <f t="shared" si="33"/>
        <v>0.7783422786369163</v>
      </c>
      <c r="CA53" s="11">
        <f t="shared" si="33"/>
        <v>0.77082965103672207</v>
      </c>
      <c r="CB53" s="11">
        <f t="shared" si="33"/>
        <v>0.92161854670247689</v>
      </c>
      <c r="CC53" s="11">
        <f t="shared" si="33"/>
        <v>0.97441281135863267</v>
      </c>
      <c r="CD53" s="11">
        <f t="shared" si="33"/>
        <v>0.9857979434475278</v>
      </c>
      <c r="CE53" s="11">
        <f t="shared" si="33"/>
        <v>0.96327407948591137</v>
      </c>
      <c r="CF53" s="11">
        <f t="shared" si="33"/>
        <v>0.98726623396738622</v>
      </c>
      <c r="CG53" s="11" t="str">
        <f t="shared" si="33"/>
        <v/>
      </c>
      <c r="CH53" s="11" t="str">
        <f t="shared" si="33"/>
        <v/>
      </c>
      <c r="CI53" s="11" t="str">
        <f t="shared" si="33"/>
        <v/>
      </c>
      <c r="CJ53" s="11"/>
    </row>
    <row r="54" spans="1:88" x14ac:dyDescent="0.25">
      <c r="A54" t="s">
        <v>15</v>
      </c>
      <c r="B54" s="16">
        <f>AVERAGE(B49:G49)</f>
        <v>4.0325270751212878E-3</v>
      </c>
      <c r="C54" s="17"/>
      <c r="D54" s="17"/>
      <c r="E54" s="17"/>
      <c r="F54" s="17"/>
      <c r="G54" s="17"/>
      <c r="H54" s="16">
        <f>AVERAGE(H49:W49)</f>
        <v>4.2101279350908252E-2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6">
        <f>AVERAGE(X49:AA49)</f>
        <v>0.27476309248776748</v>
      </c>
      <c r="Y54" s="17"/>
      <c r="Z54" s="17"/>
      <c r="AA54" s="17"/>
      <c r="AB54" s="16">
        <f>AVERAGE(AB49:AI49)</f>
        <v>-1.4686609408150531E-2</v>
      </c>
      <c r="AC54" s="17"/>
      <c r="AD54" s="17"/>
      <c r="AE54" s="17"/>
      <c r="AF54" s="17"/>
      <c r="AG54" s="17"/>
      <c r="AH54" s="17"/>
      <c r="AI54" s="17"/>
      <c r="AJ54" s="16">
        <f>AVERAGE(AJ49:BE49)</f>
        <v>1.2738322181089229E-2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6">
        <f>AVERAGE(BF49:BS49)</f>
        <v>3.6947702277856993E-2</v>
      </c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6">
        <f>AVERAGE(BT49:BY49)</f>
        <v>7.3023599575850655E-3</v>
      </c>
      <c r="BU54" s="17"/>
      <c r="BV54" s="17"/>
      <c r="BW54" s="17"/>
      <c r="BX54" s="17"/>
      <c r="BY54" s="17"/>
      <c r="BZ54" s="16">
        <f>AVERAGE(BZ49:CI49)</f>
        <v>-0.26425810237319519</v>
      </c>
      <c r="CA54" s="17"/>
      <c r="CB54" s="17"/>
      <c r="CC54" s="17"/>
      <c r="CD54" s="17"/>
      <c r="CE54" s="17"/>
      <c r="CF54" s="17"/>
      <c r="CG54" s="13"/>
      <c r="CH54" s="13"/>
      <c r="CI54" s="13"/>
    </row>
    <row r="55" spans="1:88" x14ac:dyDescent="0.25">
      <c r="A55" t="s">
        <v>16</v>
      </c>
      <c r="B55" s="16">
        <f>AVERAGE(B50:G50)</f>
        <v>0.8931653445686375</v>
      </c>
      <c r="C55" s="17"/>
      <c r="D55" s="17"/>
      <c r="E55" s="17"/>
      <c r="F55" s="17"/>
      <c r="G55" s="17"/>
      <c r="H55" s="16">
        <f>AVERAGE(H50:W50)</f>
        <v>-8.6999759221491196E-3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6">
        <f>AVERAGE(X50:AA50)</f>
        <v>-0.36120598914479773</v>
      </c>
      <c r="Y55" s="17"/>
      <c r="Z55" s="17"/>
      <c r="AA55" s="17"/>
      <c r="AB55" s="16">
        <f>AVERAGE(AB50:AI50)</f>
        <v>6.6187695165878094E-2</v>
      </c>
      <c r="AC55" s="17"/>
      <c r="AD55" s="17"/>
      <c r="AE55" s="17"/>
      <c r="AF55" s="17"/>
      <c r="AG55" s="17"/>
      <c r="AH55" s="17"/>
      <c r="AI55" s="17"/>
      <c r="AJ55" s="16">
        <f>AVERAGE(AJ50:BE50)</f>
        <v>-1.4233772729736689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6">
        <f>AVERAGE(BF50:BS50)</f>
        <v>0.85793679880238494</v>
      </c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6">
        <f t="shared" ref="BT55:BT58" si="34">AVERAGE(BT50:BY50)</f>
        <v>0.54043130308646636</v>
      </c>
      <c r="BU55" s="17"/>
      <c r="BV55" s="17"/>
      <c r="BW55" s="17"/>
      <c r="BX55" s="17"/>
      <c r="BY55" s="17"/>
      <c r="BZ55" s="16">
        <f>AVERAGE(BZ50:CI50)</f>
        <v>0.67216164860790528</v>
      </c>
      <c r="CA55" s="17"/>
      <c r="CB55" s="17"/>
      <c r="CC55" s="17"/>
      <c r="CD55" s="17"/>
      <c r="CE55" s="17"/>
      <c r="CF55" s="17"/>
      <c r="CG55" s="13"/>
      <c r="CH55" s="13"/>
      <c r="CI55" s="13"/>
    </row>
    <row r="56" spans="1:88" x14ac:dyDescent="0.25">
      <c r="A56" t="s">
        <v>17</v>
      </c>
      <c r="B56" s="16">
        <f>AVERAGE(B51:G51)</f>
        <v>0.90300934427853774</v>
      </c>
      <c r="C56" s="17"/>
      <c r="D56" s="17"/>
      <c r="E56" s="17"/>
      <c r="F56" s="17"/>
      <c r="G56" s="17"/>
      <c r="H56" s="16">
        <f>AVERAGE(H51:W51)</f>
        <v>4.143580121917792E-2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6">
        <f>AVERAGE(X51:AA51)</f>
        <v>-0.23749771119224181</v>
      </c>
      <c r="Y56" s="17"/>
      <c r="Z56" s="17"/>
      <c r="AA56" s="17"/>
      <c r="AB56" s="16">
        <f>AVERAGE(AB51:AI51)</f>
        <v>0.14389910797608857</v>
      </c>
      <c r="AC56" s="17"/>
      <c r="AD56" s="17"/>
      <c r="AE56" s="17"/>
      <c r="AF56" s="17"/>
      <c r="AG56" s="17"/>
      <c r="AH56" s="17"/>
      <c r="AI56" s="17"/>
      <c r="AJ56" s="16">
        <f>AVERAGE(AJ51:BE51)</f>
        <v>-1.3361980303329664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6">
        <f>AVERAGE(BF51:BS51)</f>
        <v>0.87353284223932082</v>
      </c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6">
        <f t="shared" si="34"/>
        <v>0.9257963365063292</v>
      </c>
      <c r="BU56" s="17"/>
      <c r="BV56" s="17"/>
      <c r="BW56" s="17"/>
      <c r="BX56" s="17"/>
      <c r="BY56" s="17"/>
      <c r="BZ56" s="16">
        <f>AVERAGE(BZ51:CI51)</f>
        <v>0.86336885616870251</v>
      </c>
      <c r="CA56" s="17"/>
      <c r="CB56" s="17"/>
      <c r="CC56" s="17"/>
      <c r="CD56" s="17"/>
      <c r="CE56" s="17"/>
      <c r="CF56" s="17"/>
      <c r="CG56" s="13"/>
      <c r="CH56" s="13"/>
      <c r="CI56" s="13"/>
    </row>
    <row r="57" spans="1:88" x14ac:dyDescent="0.25">
      <c r="A57" t="s">
        <v>18</v>
      </c>
      <c r="B57" s="16">
        <f>AVERAGE(B52:G52)</f>
        <v>0.94052195039422204</v>
      </c>
      <c r="C57" s="17"/>
      <c r="D57" s="17"/>
      <c r="E57" s="17"/>
      <c r="F57" s="17"/>
      <c r="G57" s="17"/>
      <c r="H57" s="16">
        <f>AVERAGE(H52:W52)</f>
        <v>-1.058328457891447E-2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6">
        <f>AVERAGE(X52:AA52)</f>
        <v>0.31184668240148283</v>
      </c>
      <c r="Y57" s="17"/>
      <c r="Z57" s="17"/>
      <c r="AA57" s="17"/>
      <c r="AB57" s="16">
        <f>AVERAGE(AB52:AI52)</f>
        <v>0.28180956957326359</v>
      </c>
      <c r="AC57" s="17"/>
      <c r="AD57" s="17"/>
      <c r="AE57" s="17"/>
      <c r="AF57" s="17"/>
      <c r="AG57" s="17"/>
      <c r="AH57" s="17"/>
      <c r="AI57" s="17"/>
      <c r="AJ57" s="16">
        <f>AVERAGE(AJ52:BE52)</f>
        <v>1.3177784870819574E-2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6">
        <f>AVERAGE(BF52:BS52)</f>
        <v>0.93343543492076542</v>
      </c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6">
        <f t="shared" si="34"/>
        <v>0.5841634077093335</v>
      </c>
      <c r="BU57" s="17"/>
      <c r="BV57" s="17"/>
      <c r="BW57" s="17"/>
      <c r="BX57" s="17"/>
      <c r="BY57" s="17"/>
      <c r="BZ57" s="16">
        <f>AVERAGE(BZ52:CI52)</f>
        <v>0.75780113698900498</v>
      </c>
      <c r="CA57" s="17"/>
      <c r="CB57" s="17"/>
      <c r="CC57" s="17"/>
      <c r="CD57" s="17"/>
      <c r="CE57" s="17"/>
      <c r="CF57" s="17"/>
      <c r="CG57" s="13"/>
      <c r="CH57" s="13"/>
      <c r="CI57" s="13"/>
    </row>
    <row r="58" spans="1:88" x14ac:dyDescent="0.25">
      <c r="A58" t="s">
        <v>19</v>
      </c>
      <c r="B58" s="16">
        <f>AVERAGE(B53:G53)</f>
        <v>0.94718939299216542</v>
      </c>
      <c r="C58" s="17"/>
      <c r="D58" s="17"/>
      <c r="E58" s="17"/>
      <c r="F58" s="17"/>
      <c r="G58" s="17"/>
      <c r="H58" s="16">
        <f>AVERAGE(H53:W53)</f>
        <v>4.1290903438073845E-2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6">
        <f>AVERAGE(X53:AA53)</f>
        <v>0.40192716797767369</v>
      </c>
      <c r="Y58" s="17"/>
      <c r="Z58" s="17"/>
      <c r="AA58" s="17"/>
      <c r="AB58" s="16">
        <f>AVERAGE(AB53:AI53)</f>
        <v>0.36428883430322906</v>
      </c>
      <c r="AC58" s="17"/>
      <c r="AD58" s="17"/>
      <c r="AE58" s="17"/>
      <c r="AF58" s="17"/>
      <c r="AG58" s="17"/>
      <c r="AH58" s="17"/>
      <c r="AI58" s="17"/>
      <c r="AJ58" s="16">
        <f>AVERAGE(AJ53:BE53)</f>
        <v>3.9090023997218164E-3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6">
        <f>AVERAGE(BF53:BS53)</f>
        <v>0.94512236755077672</v>
      </c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6">
        <f t="shared" si="34"/>
        <v>0.96283226185369974</v>
      </c>
      <c r="BU58" s="17"/>
      <c r="BV58" s="17"/>
      <c r="BW58" s="17"/>
      <c r="BX58" s="17"/>
      <c r="BY58" s="17"/>
      <c r="BZ58" s="16">
        <f>AVERAGE(BZ53:CI53)</f>
        <v>0.91164879209079619</v>
      </c>
      <c r="CA58" s="17"/>
      <c r="CB58" s="17"/>
      <c r="CC58" s="17"/>
      <c r="CD58" s="17"/>
      <c r="CE58" s="17"/>
      <c r="CF58" s="17"/>
      <c r="CG58" s="13"/>
      <c r="CH58" s="13"/>
      <c r="CI58" s="13"/>
    </row>
    <row r="59" spans="1:88" x14ac:dyDescent="0.25">
      <c r="A59" t="s">
        <v>15</v>
      </c>
      <c r="B59" s="11">
        <f>AVERAGE(B54:CI54)</f>
        <v>1.236757144362282E-2</v>
      </c>
    </row>
    <row r="60" spans="1:88" x14ac:dyDescent="0.25">
      <c r="A60" t="s">
        <v>16</v>
      </c>
      <c r="B60" s="11">
        <f>AVERAGE(B55:CI55)</f>
        <v>0.15457494402383204</v>
      </c>
    </row>
    <row r="61" spans="1:88" x14ac:dyDescent="0.25">
      <c r="A61" t="s">
        <v>17</v>
      </c>
      <c r="B61" s="11">
        <f>AVERAGE(B56:CI56)</f>
        <v>0.27216831835786859</v>
      </c>
    </row>
    <row r="62" spans="1:88" x14ac:dyDescent="0.25">
      <c r="A62" t="s">
        <v>18</v>
      </c>
      <c r="B62" s="11">
        <f>AVERAGE(B57:CI57)</f>
        <v>0.47652158528499722</v>
      </c>
    </row>
    <row r="63" spans="1:88" x14ac:dyDescent="0.25">
      <c r="A63" t="s">
        <v>19</v>
      </c>
      <c r="B63" s="11">
        <f>AVERAGE(B58:CI58)</f>
        <v>0.5722760903257671</v>
      </c>
    </row>
    <row r="64" spans="1:88" x14ac:dyDescent="0.25">
      <c r="A64" s="4" t="s">
        <v>36</v>
      </c>
    </row>
    <row r="65" spans="1:87" x14ac:dyDescent="0.25">
      <c r="A65" t="s">
        <v>15</v>
      </c>
      <c r="B65" s="16">
        <f>1-SUM(B42:G42)/SUM(B$41:G$41)</f>
        <v>5.8823529411764497E-3</v>
      </c>
      <c r="C65" s="16"/>
      <c r="D65" s="16"/>
      <c r="E65" s="16"/>
      <c r="F65" s="16"/>
      <c r="G65" s="16"/>
      <c r="H65" s="16">
        <f>1-SUM(H42:W42)/SUM(H$41:W$41)</f>
        <v>0.11111111111111116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>
        <f>1-SUM(X42:AA42)/SUM(X$41:AA$41)</f>
        <v>0.4285714285714286</v>
      </c>
      <c r="Y65" s="16"/>
      <c r="Z65" s="16"/>
      <c r="AA65" s="16"/>
      <c r="AB65" s="16">
        <f>1-SUM(AB42:AI42)/SUM(AB$41:AI$41)</f>
        <v>0.1685393258426966</v>
      </c>
      <c r="AC65" s="16"/>
      <c r="AD65" s="16"/>
      <c r="AE65" s="16"/>
      <c r="AF65" s="16"/>
      <c r="AG65" s="16"/>
      <c r="AH65" s="16"/>
      <c r="AI65" s="16"/>
      <c r="AJ65" s="16">
        <f>1-SUM(AJ42:BE42)/SUM(AJ$41:BE$41)</f>
        <v>0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>
        <f>1-SUM(BF42:BS42)/SUM(BF$41:BS$41)</f>
        <v>3.833865814696491E-2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>
        <f>1-SUM(BT42:BY42)/SUM(BT$41:BY$41)</f>
        <v>1.1173184357541888E-2</v>
      </c>
      <c r="BU65" s="17"/>
      <c r="BV65" s="17"/>
      <c r="BW65" s="17"/>
      <c r="BX65" s="17"/>
      <c r="BY65" s="17"/>
      <c r="BZ65" s="16">
        <f>1-SUM(BZ42:CI42)/SUM(BZ$41:CI$41)</f>
        <v>-0.44966442953020125</v>
      </c>
      <c r="CA65" s="17"/>
      <c r="CB65" s="17"/>
      <c r="CC65" s="17"/>
      <c r="CD65" s="17"/>
      <c r="CE65" s="17"/>
      <c r="CF65" s="17"/>
      <c r="CG65" s="13"/>
      <c r="CH65" s="13"/>
      <c r="CI65" s="13"/>
    </row>
    <row r="66" spans="1:87" x14ac:dyDescent="0.25">
      <c r="A66" t="s">
        <v>16</v>
      </c>
      <c r="B66" s="16">
        <f>1-SUM(B43:G43)/SUM(B$41:G$41)</f>
        <v>0.91176470588235292</v>
      </c>
      <c r="C66" s="16"/>
      <c r="D66" s="16"/>
      <c r="E66" s="16"/>
      <c r="F66" s="16"/>
      <c r="G66" s="16"/>
      <c r="H66" s="16">
        <f>1-SUM(H43:W43)/SUM(H$41:W$41)</f>
        <v>0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>
        <f>1-SUM(X43:AA43)/SUM(X$41:AA$41)</f>
        <v>0.2142857142857143</v>
      </c>
      <c r="Y66" s="16"/>
      <c r="Z66" s="16"/>
      <c r="AA66" s="16"/>
      <c r="AB66" s="16">
        <f>1-SUM(AB43:AI43)/SUM(AB$41:AI$41)</f>
        <v>0.7865168539325843</v>
      </c>
      <c r="AC66" s="16"/>
      <c r="AD66" s="16"/>
      <c r="AE66" s="16"/>
      <c r="AF66" s="16"/>
      <c r="AG66" s="16"/>
      <c r="AH66" s="16"/>
      <c r="AI66" s="16"/>
      <c r="AJ66" s="16">
        <f>1-SUM(AJ43:BE43)/SUM(AJ$41:BE$41)</f>
        <v>0.19999999999999996</v>
      </c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>
        <f>1-SUM(BF43:BS43)/SUM(BF$41:BS$41)</f>
        <v>0.94249201277955275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>
        <f>1-SUM(BT43:BY43)/SUM(BT$41:BY$41)</f>
        <v>0.65921787709497215</v>
      </c>
      <c r="BU66" s="17"/>
      <c r="BV66" s="17"/>
      <c r="BW66" s="17"/>
      <c r="BX66" s="17"/>
      <c r="BY66" s="17"/>
      <c r="BZ66" s="16">
        <f>1-SUM(BZ43:CI43)/SUM(BZ$41:CI$41)</f>
        <v>0.93288590604026844</v>
      </c>
      <c r="CA66" s="17"/>
      <c r="CB66" s="17"/>
      <c r="CC66" s="17"/>
      <c r="CD66" s="17"/>
      <c r="CE66" s="17"/>
      <c r="CF66" s="17"/>
      <c r="CG66" s="13"/>
      <c r="CH66" s="13"/>
      <c r="CI66" s="13"/>
    </row>
    <row r="67" spans="1:87" x14ac:dyDescent="0.25">
      <c r="A67" t="s">
        <v>17</v>
      </c>
      <c r="B67" s="16">
        <f>1-SUM(B44:G44)/SUM(B$41:G$41)</f>
        <v>0.92352941176470593</v>
      </c>
      <c r="C67" s="16"/>
      <c r="D67" s="16"/>
      <c r="E67" s="16"/>
      <c r="F67" s="16"/>
      <c r="G67" s="16"/>
      <c r="H67" s="16">
        <f>1-SUM(H44:W44)/SUM(H$41:W$41)</f>
        <v>0.11111111111111116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>
        <f>1-SUM(X44:AA44)/SUM(X$41:AA$41)</f>
        <v>0.64285714285714279</v>
      </c>
      <c r="Y67" s="16"/>
      <c r="Z67" s="16"/>
      <c r="AA67" s="16"/>
      <c r="AB67" s="16">
        <f>1-SUM(AB44:AI44)/SUM(AB$41:AI$41)</f>
        <v>0.7415730337078652</v>
      </c>
      <c r="AC67" s="16"/>
      <c r="AD67" s="16"/>
      <c r="AE67" s="16"/>
      <c r="AF67" s="16"/>
      <c r="AG67" s="16"/>
      <c r="AH67" s="16"/>
      <c r="AI67" s="16"/>
      <c r="AJ67" s="16">
        <f>1-SUM(AJ44:BE44)/SUM(AJ$41:BE$41)</f>
        <v>0.19999999999999996</v>
      </c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>
        <f>1-SUM(BF44:BS44)/SUM(BF$41:BS$41)</f>
        <v>0.94888178913738019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>
        <f>1-SUM(BT44:BY44)/SUM(BT$41:BY$41)</f>
        <v>0.93296089385474856</v>
      </c>
      <c r="BU67" s="17"/>
      <c r="BV67" s="17"/>
      <c r="BW67" s="17"/>
      <c r="BX67" s="17"/>
      <c r="BY67" s="17"/>
      <c r="BZ67" s="16">
        <f>1-SUM(BZ44:CI44)/SUM(BZ$41:CI$41)</f>
        <v>0.96420581655480986</v>
      </c>
      <c r="CA67" s="17"/>
      <c r="CB67" s="17"/>
      <c r="CC67" s="17"/>
      <c r="CD67" s="17"/>
      <c r="CE67" s="17"/>
      <c r="CF67" s="17"/>
      <c r="CG67" s="13"/>
      <c r="CH67" s="13"/>
      <c r="CI67" s="13"/>
    </row>
    <row r="68" spans="1:87" x14ac:dyDescent="0.25">
      <c r="A68" t="s">
        <v>18</v>
      </c>
      <c r="B68" s="16">
        <f>1-SUM(B45:G45)/SUM(B$41:G$41)</f>
        <v>0.95294117647058818</v>
      </c>
      <c r="C68" s="16"/>
      <c r="D68" s="16"/>
      <c r="E68" s="16"/>
      <c r="F68" s="16"/>
      <c r="G68" s="16"/>
      <c r="H68" s="16">
        <f>1-SUM(H45:W45)/SUM(H$41:W$41)</f>
        <v>0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>
        <f>1-SUM(X45:AA45)/SUM(X$41:AA$41)</f>
        <v>0.5</v>
      </c>
      <c r="Y68" s="16"/>
      <c r="Z68" s="16"/>
      <c r="AA68" s="16"/>
      <c r="AB68" s="16">
        <f>1-SUM(AB45:AI45)/SUM(AB$41:AI$41)</f>
        <v>0.5842696629213483</v>
      </c>
      <c r="AC68" s="16"/>
      <c r="AD68" s="16"/>
      <c r="AE68" s="16"/>
      <c r="AF68" s="16"/>
      <c r="AG68" s="16"/>
      <c r="AH68" s="16"/>
      <c r="AI68" s="16"/>
      <c r="AJ68" s="16">
        <f>1-SUM(AJ45:BE45)/SUM(AJ$41:BE$41)</f>
        <v>0.1333333333333333</v>
      </c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>
        <f>1-SUM(BF45:BS45)/SUM(BF$41:BS$41)</f>
        <v>0.96964856230031948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>
        <f>1-SUM(BT45:BY45)/SUM(BT$41:BY$41)</f>
        <v>0.32960893854748607</v>
      </c>
      <c r="BU68" s="17"/>
      <c r="BV68" s="17"/>
      <c r="BW68" s="17"/>
      <c r="BX68" s="17"/>
      <c r="BY68" s="17"/>
      <c r="BZ68" s="16">
        <f>1-SUM(BZ45:CI45)/SUM(BZ$41:CI$41)</f>
        <v>0.94183445190156601</v>
      </c>
      <c r="CA68" s="17"/>
      <c r="CB68" s="17"/>
      <c r="CC68" s="17"/>
      <c r="CD68" s="17"/>
      <c r="CE68" s="17"/>
      <c r="CF68" s="17"/>
      <c r="CG68" s="13"/>
      <c r="CH68" s="13"/>
      <c r="CI68" s="13"/>
    </row>
    <row r="69" spans="1:87" x14ac:dyDescent="0.25">
      <c r="A69" t="s">
        <v>19</v>
      </c>
      <c r="B69" s="16">
        <f>1-SUM(B46:G46)/SUM(B$41:G$41)</f>
        <v>0.95882352941176474</v>
      </c>
      <c r="C69" s="16"/>
      <c r="D69" s="16"/>
      <c r="E69" s="16"/>
      <c r="F69" s="16"/>
      <c r="G69" s="16"/>
      <c r="H69" s="16">
        <f>1-SUM(H46:W46)/SUM(H$41:W$41)</f>
        <v>0.11111111111111116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>
        <f>1-SUM(X46:AA46)/SUM(X$41:AA$41)</f>
        <v>0.7142857142857143</v>
      </c>
      <c r="Y69" s="16"/>
      <c r="Z69" s="16"/>
      <c r="AA69" s="16"/>
      <c r="AB69" s="16">
        <f>1-SUM(AB46:AI46)/SUM(AB$41:AI$41)</f>
        <v>0.60674157303370779</v>
      </c>
      <c r="AC69" s="16"/>
      <c r="AD69" s="16"/>
      <c r="AE69" s="16"/>
      <c r="AF69" s="16"/>
      <c r="AG69" s="16"/>
      <c r="AH69" s="16"/>
      <c r="AI69" s="16"/>
      <c r="AJ69" s="16">
        <f>1-SUM(AJ46:BE46)/SUM(AJ$41:BE$41)</f>
        <v>0.1333333333333333</v>
      </c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>
        <f>1-SUM(BF46:BS46)/SUM(BF$41:BS$41)</f>
        <v>0.9744408945686901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>
        <f>1-SUM(BT46:BY46)/SUM(BT$41:BY$41)</f>
        <v>0.96648044692737434</v>
      </c>
      <c r="BU69" s="17"/>
      <c r="BV69" s="17"/>
      <c r="BW69" s="17"/>
      <c r="BX69" s="17"/>
      <c r="BY69" s="17"/>
      <c r="BZ69" s="16">
        <f>1-SUM(BZ46:CI46)/SUM(BZ$41:CI$41)</f>
        <v>0.97315436241610742</v>
      </c>
      <c r="CA69" s="17"/>
      <c r="CB69" s="17"/>
      <c r="CC69" s="17"/>
      <c r="CD69" s="17"/>
      <c r="CE69" s="17"/>
      <c r="CF69" s="17"/>
      <c r="CG69" s="13"/>
      <c r="CH69" s="13"/>
      <c r="CI69" s="13"/>
    </row>
    <row r="70" spans="1:87" x14ac:dyDescent="0.25">
      <c r="A70" t="s">
        <v>15</v>
      </c>
      <c r="B70" s="11">
        <f>AVERAGE(B65:CI65)</f>
        <v>3.9243953930089795E-2</v>
      </c>
    </row>
    <row r="71" spans="1:87" x14ac:dyDescent="0.25">
      <c r="A71" t="s">
        <v>16</v>
      </c>
      <c r="B71" s="11">
        <f>AVERAGE(B66:CI66)</f>
        <v>0.58089538375193062</v>
      </c>
    </row>
    <row r="72" spans="1:87" x14ac:dyDescent="0.25">
      <c r="A72" t="s">
        <v>17</v>
      </c>
      <c r="B72" s="11">
        <f>AVERAGE(B67:CI67)</f>
        <v>0.68313989987347057</v>
      </c>
    </row>
    <row r="73" spans="1:87" x14ac:dyDescent="0.25">
      <c r="A73" t="s">
        <v>18</v>
      </c>
      <c r="B73" s="11">
        <f>AVERAGE(B68:CI68)</f>
        <v>0.55145451568433013</v>
      </c>
    </row>
    <row r="74" spans="1:87" x14ac:dyDescent="0.25">
      <c r="A74" t="s">
        <v>19</v>
      </c>
      <c r="B74" s="11">
        <f>AVERAGE(B69:CI69)</f>
        <v>0.67979637063597531</v>
      </c>
    </row>
  </sheetData>
  <mergeCells count="180">
    <mergeCell ref="BZ57:CF57"/>
    <mergeCell ref="BZ58:CF58"/>
    <mergeCell ref="BZ65:CF65"/>
    <mergeCell ref="BZ66:CF66"/>
    <mergeCell ref="BZ67:CF67"/>
    <mergeCell ref="BZ68:CF68"/>
    <mergeCell ref="BZ69:CF69"/>
    <mergeCell ref="BZ1:CF1"/>
    <mergeCell ref="BZ2:CF2"/>
    <mergeCell ref="BZ3:CF3"/>
    <mergeCell ref="BZ20:CF20"/>
    <mergeCell ref="BZ21:CF21"/>
    <mergeCell ref="BZ29:CF29"/>
    <mergeCell ref="BZ30:CF30"/>
    <mergeCell ref="BZ38:CF38"/>
    <mergeCell ref="BZ39:CF39"/>
    <mergeCell ref="BZ54:CF54"/>
    <mergeCell ref="BZ55:CF55"/>
    <mergeCell ref="BZ56:CF56"/>
    <mergeCell ref="P3:W3"/>
    <mergeCell ref="X3:AA3"/>
    <mergeCell ref="BF2:BS2"/>
    <mergeCell ref="B1:G1"/>
    <mergeCell ref="H1:W1"/>
    <mergeCell ref="X1:AA1"/>
    <mergeCell ref="AB1:AI1"/>
    <mergeCell ref="AJ1:BE1"/>
    <mergeCell ref="BF1:BS1"/>
    <mergeCell ref="B2:G2"/>
    <mergeCell ref="H2:W2"/>
    <mergeCell ref="X2:AA2"/>
    <mergeCell ref="AB2:AI2"/>
    <mergeCell ref="AJ2:BE2"/>
    <mergeCell ref="B20:G20"/>
    <mergeCell ref="H20:W20"/>
    <mergeCell ref="X20:AA20"/>
    <mergeCell ref="AB20:AI20"/>
    <mergeCell ref="BF29:BS29"/>
    <mergeCell ref="BF20:BS20"/>
    <mergeCell ref="AJ20:BE20"/>
    <mergeCell ref="AB3:AE3"/>
    <mergeCell ref="P21:W21"/>
    <mergeCell ref="X21:AA21"/>
    <mergeCell ref="AB21:AE21"/>
    <mergeCell ref="AF21:AI21"/>
    <mergeCell ref="AJ21:AT21"/>
    <mergeCell ref="AU21:BE21"/>
    <mergeCell ref="BF21:BS21"/>
    <mergeCell ref="BF11:BS11"/>
    <mergeCell ref="BF12:BS12"/>
    <mergeCell ref="AF3:AI3"/>
    <mergeCell ref="AJ3:AT3"/>
    <mergeCell ref="AU3:BE3"/>
    <mergeCell ref="BF3:BS3"/>
    <mergeCell ref="B3:D3"/>
    <mergeCell ref="E3:G3"/>
    <mergeCell ref="H3:O3"/>
    <mergeCell ref="BF30:BS30"/>
    <mergeCell ref="B29:G29"/>
    <mergeCell ref="H29:W29"/>
    <mergeCell ref="X29:AA29"/>
    <mergeCell ref="AB29:AI29"/>
    <mergeCell ref="B21:D21"/>
    <mergeCell ref="E21:G21"/>
    <mergeCell ref="H21:O21"/>
    <mergeCell ref="B30:D30"/>
    <mergeCell ref="E30:G30"/>
    <mergeCell ref="H30:O30"/>
    <mergeCell ref="P30:W30"/>
    <mergeCell ref="X30:AA30"/>
    <mergeCell ref="AB30:AE30"/>
    <mergeCell ref="AF30:AI30"/>
    <mergeCell ref="AJ30:AT30"/>
    <mergeCell ref="AU30:BE30"/>
    <mergeCell ref="B11:G11"/>
    <mergeCell ref="H11:W11"/>
    <mergeCell ref="X11:AA11"/>
    <mergeCell ref="AB11:AI11"/>
    <mergeCell ref="AJ11:BE11"/>
    <mergeCell ref="B54:G54"/>
    <mergeCell ref="B55:G55"/>
    <mergeCell ref="B56:G56"/>
    <mergeCell ref="B57:G57"/>
    <mergeCell ref="H54:W54"/>
    <mergeCell ref="H55:W55"/>
    <mergeCell ref="H56:W56"/>
    <mergeCell ref="H57:W57"/>
    <mergeCell ref="B12:D12"/>
    <mergeCell ref="E12:G12"/>
    <mergeCell ref="H12:O12"/>
    <mergeCell ref="P12:W12"/>
    <mergeCell ref="X12:AA12"/>
    <mergeCell ref="AB12:AE12"/>
    <mergeCell ref="AF12:AI12"/>
    <mergeCell ref="AJ12:AT12"/>
    <mergeCell ref="AU12:BE12"/>
    <mergeCell ref="AJ29:BE29"/>
    <mergeCell ref="AB55:AI55"/>
    <mergeCell ref="B58:G58"/>
    <mergeCell ref="BF38:BS38"/>
    <mergeCell ref="B39:D39"/>
    <mergeCell ref="E39:G39"/>
    <mergeCell ref="H39:O39"/>
    <mergeCell ref="P39:W39"/>
    <mergeCell ref="X39:AA39"/>
    <mergeCell ref="AB39:AE39"/>
    <mergeCell ref="AF39:AI39"/>
    <mergeCell ref="AJ39:AT39"/>
    <mergeCell ref="AU39:BE39"/>
    <mergeCell ref="BF39:BS39"/>
    <mergeCell ref="B38:G38"/>
    <mergeCell ref="H38:W38"/>
    <mergeCell ref="X38:AA38"/>
    <mergeCell ref="AB38:AI38"/>
    <mergeCell ref="AJ38:BE38"/>
    <mergeCell ref="X54:AA54"/>
    <mergeCell ref="X55:AA55"/>
    <mergeCell ref="X56:AA56"/>
    <mergeCell ref="X57:AA57"/>
    <mergeCell ref="X58:AA58"/>
    <mergeCell ref="H58:W58"/>
    <mergeCell ref="AB54:AI54"/>
    <mergeCell ref="AB56:AI56"/>
    <mergeCell ref="AB57:AI57"/>
    <mergeCell ref="AB58:AI58"/>
    <mergeCell ref="BF54:BS54"/>
    <mergeCell ref="BF55:BS55"/>
    <mergeCell ref="BF56:BS56"/>
    <mergeCell ref="BF57:BS57"/>
    <mergeCell ref="BF58:BS58"/>
    <mergeCell ref="AJ54:BE54"/>
    <mergeCell ref="AJ55:BE55"/>
    <mergeCell ref="AJ56:BE56"/>
    <mergeCell ref="AJ57:BE57"/>
    <mergeCell ref="AJ58:BE58"/>
    <mergeCell ref="X68:AA68"/>
    <mergeCell ref="X69:AA69"/>
    <mergeCell ref="AB65:AI65"/>
    <mergeCell ref="AB66:AI66"/>
    <mergeCell ref="AB67:AI67"/>
    <mergeCell ref="AB68:AI68"/>
    <mergeCell ref="AB69:AI69"/>
    <mergeCell ref="B68:G68"/>
    <mergeCell ref="B69:G69"/>
    <mergeCell ref="H65:W65"/>
    <mergeCell ref="H66:W66"/>
    <mergeCell ref="H67:W67"/>
    <mergeCell ref="H68:W68"/>
    <mergeCell ref="H69:W69"/>
    <mergeCell ref="B65:G65"/>
    <mergeCell ref="B66:G66"/>
    <mergeCell ref="B67:G67"/>
    <mergeCell ref="X65:AA65"/>
    <mergeCell ref="X66:AA66"/>
    <mergeCell ref="X67:AA67"/>
    <mergeCell ref="AJ68:BE68"/>
    <mergeCell ref="AJ69:BE69"/>
    <mergeCell ref="BF65:BS65"/>
    <mergeCell ref="BF66:BS66"/>
    <mergeCell ref="BF67:BS67"/>
    <mergeCell ref="BF68:BS68"/>
    <mergeCell ref="BF69:BS69"/>
    <mergeCell ref="BT67:BY67"/>
    <mergeCell ref="BT68:BY68"/>
    <mergeCell ref="BT69:BY69"/>
    <mergeCell ref="AJ65:BE65"/>
    <mergeCell ref="AJ66:BE66"/>
    <mergeCell ref="AJ67:BE67"/>
    <mergeCell ref="BT2:BY2"/>
    <mergeCell ref="BT1:BY1"/>
    <mergeCell ref="BT54:BY54"/>
    <mergeCell ref="BT55:BY55"/>
    <mergeCell ref="BT56:BY56"/>
    <mergeCell ref="BT57:BY57"/>
    <mergeCell ref="BT58:BY58"/>
    <mergeCell ref="BT65:BY65"/>
    <mergeCell ref="BT66:BY66"/>
    <mergeCell ref="BT38:BY38"/>
    <mergeCell ref="BT20:BY20"/>
    <mergeCell ref="BT29:BY29"/>
  </mergeCells>
  <conditionalFormatting sqref="B5:B10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10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10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10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10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10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10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I10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10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K10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10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:M10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N1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:O10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P10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10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10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S10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10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:U10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V10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W10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5:X1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:Y10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:Z10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:AA10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:AB10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5:AC10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:AD10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:AE10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F10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G10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H1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5:AI10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:AJ10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:AK10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5:AL10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5:AM10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5:AN10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5:AO10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5:AP10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5:AQ10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5:AR10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5:AS10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5:AT10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5:AU10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5:AV10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5:AW10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5:BF10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5:BG10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5:BH10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5:BI10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5:BJ10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5:BK10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5:BL10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5:BM10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5:BN10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5:BO10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5:BP10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5:BQ10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5:BR10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5:BS10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5:BY10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5:BZ10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5:CA10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5:CB10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5:CC1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5:CD1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5:CE10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5:CF1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5:CG1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5:CH10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I5:CI1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B28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:C28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:D28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:E28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:F28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3:G28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:H28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3:I28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:J28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K28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L28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3:M28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3:N28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:O28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3:P28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Q28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R28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S28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3:T28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3:U28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V28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W28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3:X28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3:Y28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3:Z28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3:AA28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3:AB28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23:AC28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D28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3:AE28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F28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G28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H28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3:AI28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23:AJ28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:AK28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23:AL28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23:AM28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23:AN28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3:AO28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23:AP28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23:AQ28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23:AR28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23:AS28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23:AT28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23:AU28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23:AV28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23:AW28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23:AX28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3:AY28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23:AZ28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23:BA28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23:BB28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23:BC28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23:BD28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23:BE28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23:BF28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23:BG28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23:BH28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23:BI28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23:BJ28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23:BK28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23:BL28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23:BM28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23:BN28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23:BO28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23:BP28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3:BQ28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23:BR2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23:BS28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23:BZ2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23:CA28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23:CB28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23:CC28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23:CD28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23:CE28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23:CF28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23:CG2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23:CH28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I23:CI28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B3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:C37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:D37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2:E37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:F37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G37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2:H37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2:I37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J37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K37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L37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2:M37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2:N37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2:O37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2:P37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Q37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R37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S37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2:T37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2:U37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V37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W37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2:X37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2:Y37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2:Z37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2:AA37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2:AB37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2:AC37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:AD37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2:AE37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F37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G37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H37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2:AI37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2:AJ37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7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2:AL37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32:AM37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2:AN37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2:AO37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2:AP37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2:AQ37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2:AR37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32:AS37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32:AT37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32:AU37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32:AV37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32:AW37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32:AX37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2:AY37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2:AZ37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2:BA37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32:BB37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32:BC37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2:BD37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32:BE37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32:BF37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32:BG37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32:BH37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32:BI37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32:BJ3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32:BK37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32:BL3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32:BM37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32:BN37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32:BO37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32:BP37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32:BQ37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32:BR37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32:BS37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32:BZ37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32:CA37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32:CB37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32:CC37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32:CD37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32:CE37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32:CF37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32:CG37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32:CH37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I32:CI37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:CI46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C46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1:D46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6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:F46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1:G46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:H46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1:I46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:J46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K46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L46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:M46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1:N46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1:O46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1:P46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6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R46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S4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1:T46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:U46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V46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W46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1:X46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1:Y46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1:Z46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1:AA46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1:AB46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1:AC46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:AD46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1:AE46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F46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G46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H46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41:AI46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41:AJ46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:AK46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41:AL46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41:AM4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41:AN46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41:AO46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41:AP46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41:AQ46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41:AR46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41:AS46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41:AT46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41:AU46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41:AV46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1:AW46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41:AX4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41:AY4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41:AZ46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1:BA46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41:BB46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41:BC46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41:BD46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41:BE46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41:BF46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1:BG4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1:BH46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41:BI46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41:BJ46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41:BK46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41:BL46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1:BM46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41:BN46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41:BO46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1:BP46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1:BQ4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1:BR4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41:BY46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41:BZ46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41:CA46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41:CB46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41:CC46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41:CD46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41:CE4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41:CF4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41:CG46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41:CH46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I41:CI46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5:AX1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5:AY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5:AZ1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5:BA10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5:BB1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5:BC1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5:BD1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5:BE1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:B4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5:BT1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5:BU1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5:BV1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5:BW1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5:BX1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5:BY1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23:BT28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23:BT2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23:BU2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23:BU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23:BV2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23:BV28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23:BW2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23:BW28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23:BX2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23:BX2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23:BY2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23:BY2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32:BT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32:BT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32:BU3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32:BU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2:BV3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2:BV3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2:BW3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2:BW3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2:BX3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2:BX3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32:BY3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32:BY3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"/>
  <sheetViews>
    <sheetView workbookViewId="0">
      <selection activeCell="B9" sqref="B9"/>
    </sheetView>
  </sheetViews>
  <sheetFormatPr defaultRowHeight="15" x14ac:dyDescent="0.25"/>
  <cols>
    <col min="1" max="1" width="24.7109375" bestFit="1" customWidth="1"/>
    <col min="2" max="2" width="28.28515625" bestFit="1" customWidth="1"/>
    <col min="3" max="3" width="22.85546875" bestFit="1" customWidth="1"/>
    <col min="4" max="4" width="23" bestFit="1" customWidth="1"/>
    <col min="5" max="5" width="16.5703125" bestFit="1" customWidth="1"/>
    <col min="6" max="6" width="18.5703125" bestFit="1" customWidth="1"/>
    <col min="7" max="7" width="23" bestFit="1" customWidth="1"/>
  </cols>
  <sheetData>
    <row r="1" spans="1:82" x14ac:dyDescent="0.25">
      <c r="A1" s="4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2" t="s">
        <v>32</v>
      </c>
      <c r="I1" s="2" t="s">
        <v>33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x14ac:dyDescent="0.25">
      <c r="A2" t="s">
        <v>16</v>
      </c>
      <c r="B2" s="9">
        <v>1</v>
      </c>
      <c r="C2" s="10">
        <v>0</v>
      </c>
      <c r="D2" s="9">
        <v>1</v>
      </c>
      <c r="E2" s="9">
        <v>0.68200000000000005</v>
      </c>
      <c r="F2" s="9">
        <v>0.57099999999999995</v>
      </c>
      <c r="G2" s="9">
        <v>0.998</v>
      </c>
      <c r="H2" s="9">
        <v>0.80500000000000005</v>
      </c>
      <c r="I2" s="9">
        <v>0.97399999999999998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t="s">
        <v>17</v>
      </c>
      <c r="B3" s="9">
        <v>1</v>
      </c>
      <c r="C3" s="10">
        <v>1</v>
      </c>
      <c r="D3" s="9">
        <v>1</v>
      </c>
      <c r="E3" s="9">
        <v>0.74</v>
      </c>
      <c r="F3" s="9">
        <v>0.57099999999999995</v>
      </c>
      <c r="G3" s="9">
        <v>1</v>
      </c>
      <c r="H3" s="9">
        <v>1</v>
      </c>
      <c r="I3" s="9">
        <v>0.99399999999999999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x14ac:dyDescent="0.25">
      <c r="A4" t="s">
        <v>18</v>
      </c>
      <c r="B4" s="9">
        <v>1</v>
      </c>
      <c r="C4" s="10">
        <v>0</v>
      </c>
      <c r="D4" s="9">
        <v>1</v>
      </c>
      <c r="E4" s="9">
        <v>0.68500000000000005</v>
      </c>
      <c r="F4" s="9">
        <v>0.57099999999999995</v>
      </c>
      <c r="G4" s="9">
        <v>0.998</v>
      </c>
      <c r="H4" s="9">
        <v>0.83</v>
      </c>
      <c r="I4" s="9">
        <v>0.97299999999999998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3"/>
      <c r="AA4" s="3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spans="1:82" x14ac:dyDescent="0.25">
      <c r="A5" t="s">
        <v>19</v>
      </c>
      <c r="B5" s="9">
        <v>1</v>
      </c>
      <c r="C5" s="10">
        <v>1</v>
      </c>
      <c r="D5" s="9">
        <v>1</v>
      </c>
      <c r="E5" s="9">
        <v>0.74</v>
      </c>
      <c r="F5" s="9">
        <v>0.57099999999999995</v>
      </c>
      <c r="G5" s="9">
        <v>1</v>
      </c>
      <c r="H5" s="9">
        <v>1</v>
      </c>
      <c r="I5" s="9">
        <v>0.99399999999999999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3"/>
      <c r="Z5" s="3"/>
      <c r="AA5" s="3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 spans="1:82" x14ac:dyDescent="0.25">
      <c r="A6" t="s">
        <v>16</v>
      </c>
      <c r="B6" s="10">
        <f>AVERAGE(B2:I2)</f>
        <v>0.75375000000000003</v>
      </c>
    </row>
    <row r="7" spans="1:82" x14ac:dyDescent="0.25">
      <c r="A7" t="s">
        <v>17</v>
      </c>
      <c r="B7" s="10">
        <f>AVERAGE(B3:I3)</f>
        <v>0.91312499999999996</v>
      </c>
    </row>
    <row r="8" spans="1:82" x14ac:dyDescent="0.25">
      <c r="A8" t="s">
        <v>18</v>
      </c>
      <c r="B8" s="10">
        <f>AVERAGE(B4:I4)</f>
        <v>0.75712500000000005</v>
      </c>
    </row>
    <row r="9" spans="1:82" x14ac:dyDescent="0.25">
      <c r="A9" t="s">
        <v>19</v>
      </c>
      <c r="B9" s="10">
        <f>AVERAGE(B5:I5)</f>
        <v>0.91312499999999996</v>
      </c>
    </row>
  </sheetData>
  <conditionalFormatting sqref="G2:G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runtimes</vt:lpstr>
      <vt:lpstr>p-values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2016-05-25T17:04:07Z</dcterms:modified>
</cp:coreProperties>
</file>